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ALL.1 " sheetId="1" r:id="rId1"/>
    <sheet name="ALL.2" sheetId="2" r:id="rId2"/>
    <sheet name="ALL.3" sheetId="3" r:id="rId3"/>
    <sheet name="ALL.B" sheetId="4" r:id="rId4"/>
  </sheets>
  <definedNames/>
  <calcPr fullCalcOnLoad="1"/>
</workbook>
</file>

<file path=xl/sharedStrings.xml><?xml version="1.0" encoding="utf-8"?>
<sst xmlns="http://schemas.openxmlformats.org/spreadsheetml/2006/main" count="86" uniqueCount="52">
  <si>
    <t>DIPENDENTI</t>
  </si>
  <si>
    <t>TOTALE</t>
  </si>
  <si>
    <t>DIURNO FERIALE</t>
  </si>
  <si>
    <t>FESTIVO O NOTTURNO</t>
  </si>
  <si>
    <t>FESTIVO NOTTURNO</t>
  </si>
  <si>
    <t>TOTALI</t>
  </si>
  <si>
    <t>N.ro</t>
  </si>
  <si>
    <t>Livello</t>
  </si>
  <si>
    <t>Ore</t>
  </si>
  <si>
    <t>Importo</t>
  </si>
  <si>
    <t>Totale</t>
  </si>
  <si>
    <t>CPDEL
ENTE</t>
  </si>
  <si>
    <t>IRAP 
ENTE</t>
  </si>
  <si>
    <t>Spesa complessiva</t>
  </si>
  <si>
    <t>Diurne
feriali</t>
  </si>
  <si>
    <t>Notturne o
festive</t>
  </si>
  <si>
    <t>notturne
festive</t>
  </si>
  <si>
    <t>Cat.</t>
  </si>
  <si>
    <t>FUNZIONI SVOLTE</t>
  </si>
  <si>
    <t>ORE AUTORIZZATE</t>
  </si>
  <si>
    <t>INAIL</t>
  </si>
  <si>
    <t>5 e 25
per mille</t>
  </si>
  <si>
    <t>Coadiuvante servizio elettorale e
ufficio tecnico</t>
  </si>
  <si>
    <t>C3</t>
  </si>
  <si>
    <t xml:space="preserve">Ufficiale elettorale - </t>
  </si>
  <si>
    <t>Gandolfi Mauro</t>
  </si>
  <si>
    <t>B3</t>
  </si>
  <si>
    <t>Tussi Cesare</t>
  </si>
  <si>
    <t xml:space="preserve">Collaborazione Ufficiale elettorale </t>
  </si>
  <si>
    <t>COMUNE DI CAPPELLA CANTONE (CR)</t>
  </si>
  <si>
    <t xml:space="preserve">Viscontini Claudia
</t>
  </si>
  <si>
    <t xml:space="preserve">Ufficiale elettorale  </t>
  </si>
  <si>
    <t>Viscontini Claudia</t>
  </si>
  <si>
    <t xml:space="preserve">Totale ore </t>
  </si>
  <si>
    <t>Zanara Alfredo</t>
  </si>
  <si>
    <t>D5</t>
  </si>
  <si>
    <t xml:space="preserve">stesura del rendiconto </t>
  </si>
  <si>
    <t>Rendiconto elettorale</t>
  </si>
  <si>
    <t>ORE LIQUIDATE</t>
  </si>
  <si>
    <t>C6</t>
  </si>
  <si>
    <t>C4</t>
  </si>
  <si>
    <t>D6</t>
  </si>
  <si>
    <t>ALLEGATO "A2" ALLA DETERMINAZIONE N. 108 DEL 14/10/2022</t>
  </si>
  <si>
    <t>ELEZIONI POLITICHE DEL 25 SETTEMBRE 2022</t>
  </si>
  <si>
    <t xml:space="preserve">ORE STRAORDINARIO ELETTORALE LIQUIDATE PER IL 
PERIODO DAL 01 AGOSTO 2022 AL 31 AGOSTO 2022 </t>
  </si>
  <si>
    <t>c4</t>
  </si>
  <si>
    <t>ALLEGATO "A3" ALLA DETERMINAZIONE N. 108  DEL 14/10/2022</t>
  </si>
  <si>
    <t xml:space="preserve">ORE STRAORDINARIO ELETTORALE LIQUIDATE  PER IL 
PERIODO DAL 01 SETTEMBRE 2022 AL 30 SETTEMBRE 2022 </t>
  </si>
  <si>
    <t>ALLEGATO "B" ALLA DETERMINAZIONE N. 108 DEL 14/10/2022</t>
  </si>
  <si>
    <t xml:space="preserve"> LIQUIDAZIONE AL PERSONALE A SVOLGERE LAVORO STRAORDINARIO NEL  PERIODO 
DAL 01/08/2022 AL 30/09/2022 
REFERENDUM DEL 12 GIUNGO 2022  </t>
  </si>
  <si>
    <t>Dal 01/08/2022 AL 31/08/2022</t>
  </si>
  <si>
    <t>Dal 01/09/2022 AL 30/09/2022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</si>
</sst>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_-* #,##0.00_-;\-* #,##0.00_-;_-* &quot;-&quot;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-[$€-2]\ * #,##0.00_-;\-[$€-2]\ * #,##0.00_-;_-[$€-2]\ * &quot;-&quot;??_-;_-@_-"/>
    <numFmt numFmtId="183" formatCode="[$€-2]\ #,##0.00;[Red]\-[$€-2]\ #,##0.00"/>
  </numFmts>
  <fonts count="5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8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47" applyNumberFormat="1" applyFont="1" applyBorder="1" applyAlignment="1">
      <alignment horizontal="center" vertical="center"/>
    </xf>
    <xf numFmtId="178" fontId="11" fillId="0" borderId="10" xfId="44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47" applyNumberFormat="1" applyFont="1" applyBorder="1" applyAlignment="1">
      <alignment horizontal="center" vertical="center"/>
    </xf>
    <xf numFmtId="178" fontId="13" fillId="0" borderId="10" xfId="44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47" applyNumberFormat="1" applyFont="1" applyBorder="1" applyAlignment="1">
      <alignment horizontal="center" vertical="center"/>
    </xf>
    <xf numFmtId="178" fontId="13" fillId="0" borderId="0" xfId="44" applyFont="1" applyBorder="1" applyAlignment="1">
      <alignment vertical="center"/>
    </xf>
    <xf numFmtId="10" fontId="13" fillId="0" borderId="10" xfId="44" applyNumberFormat="1" applyFont="1" applyBorder="1" applyAlignment="1">
      <alignment horizontal="center" vertical="center"/>
    </xf>
    <xf numFmtId="178" fontId="13" fillId="0" borderId="0" xfId="44" applyFont="1" applyBorder="1" applyAlignment="1">
      <alignment horizontal="right" vertical="center"/>
    </xf>
    <xf numFmtId="41" fontId="11" fillId="0" borderId="0" xfId="47" applyNumberFormat="1" applyFont="1" applyAlignment="1">
      <alignment vertical="center"/>
    </xf>
    <xf numFmtId="178" fontId="13" fillId="0" borderId="12" xfId="44" applyFont="1" applyBorder="1" applyAlignment="1">
      <alignment vertical="center"/>
    </xf>
    <xf numFmtId="178" fontId="17" fillId="0" borderId="10" xfId="44" applyFont="1" applyBorder="1" applyAlignment="1">
      <alignment horizontal="center" vertical="center" wrapText="1"/>
    </xf>
    <xf numFmtId="10" fontId="17" fillId="0" borderId="10" xfId="44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12" fillId="0" borderId="10" xfId="44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8" fontId="13" fillId="0" borderId="17" xfId="44" applyFont="1" applyBorder="1" applyAlignment="1">
      <alignment horizontal="center" vertical="center"/>
    </xf>
    <xf numFmtId="178" fontId="13" fillId="0" borderId="18" xfId="44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2" sqref="A2:H17"/>
    </sheetView>
  </sheetViews>
  <sheetFormatPr defaultColWidth="9.140625" defaultRowHeight="12.75"/>
  <cols>
    <col min="1" max="1" width="4.421875" style="1" bestFit="1" customWidth="1"/>
    <col min="2" max="2" width="18.57421875" style="1" bestFit="1" customWidth="1"/>
    <col min="3" max="3" width="6.7109375" style="1" bestFit="1" customWidth="1"/>
    <col min="4" max="4" width="36.421875" style="1" customWidth="1"/>
    <col min="5" max="5" width="9.57421875" style="1" customWidth="1"/>
    <col min="6" max="6" width="10.140625" style="1" bestFit="1" customWidth="1"/>
    <col min="7" max="7" width="9.8515625" style="1" customWidth="1"/>
    <col min="8" max="16384" width="9.140625" style="1" customWidth="1"/>
  </cols>
  <sheetData>
    <row r="1" ht="26.25" customHeight="1"/>
    <row r="2" spans="1:7" ht="30" customHeight="1">
      <c r="A2" s="48"/>
      <c r="B2" s="48"/>
      <c r="C2" s="48"/>
      <c r="D2" s="48"/>
      <c r="E2" s="48"/>
      <c r="F2" s="48"/>
      <c r="G2" s="48"/>
    </row>
    <row r="3" ht="52.5" customHeight="1">
      <c r="E3" s="5"/>
    </row>
    <row r="4" spans="1:7" ht="36.75" customHeight="1">
      <c r="A4" s="54"/>
      <c r="B4" s="54"/>
      <c r="C4" s="54"/>
      <c r="D4" s="54"/>
      <c r="E4" s="54"/>
      <c r="F4" s="54"/>
      <c r="G4" s="54"/>
    </row>
    <row r="5" spans="1:7" ht="78.75" customHeight="1">
      <c r="A5" s="53"/>
      <c r="B5" s="53"/>
      <c r="C5" s="53"/>
      <c r="D5" s="53"/>
      <c r="E5" s="53"/>
      <c r="F5" s="53"/>
      <c r="G5" s="53"/>
    </row>
    <row r="6" spans="1:7" ht="38.25" customHeight="1">
      <c r="A6" s="52"/>
      <c r="B6" s="52"/>
      <c r="C6" s="52"/>
      <c r="D6" s="52"/>
      <c r="E6" s="52"/>
      <c r="F6" s="52"/>
      <c r="G6" s="52"/>
    </row>
    <row r="7" ht="16.5" customHeight="1"/>
    <row r="8" spans="1:7" ht="30" customHeight="1">
      <c r="A8" s="55"/>
      <c r="B8" s="58"/>
      <c r="C8" s="58"/>
      <c r="D8" s="56"/>
      <c r="E8" s="49"/>
      <c r="F8" s="50"/>
      <c r="G8" s="51"/>
    </row>
    <row r="9" spans="1:7" ht="25.5" customHeight="1">
      <c r="A9" s="55"/>
      <c r="B9" s="58"/>
      <c r="C9" s="58"/>
      <c r="D9" s="57"/>
      <c r="E9" s="6"/>
      <c r="F9" s="6"/>
      <c r="G9" s="6"/>
    </row>
    <row r="10" spans="1:7" ht="30" customHeight="1">
      <c r="A10" s="7"/>
      <c r="B10" s="11"/>
      <c r="C10" s="7"/>
      <c r="D10" s="13"/>
      <c r="E10" s="7"/>
      <c r="F10" s="7"/>
      <c r="G10" s="7"/>
    </row>
    <row r="11" spans="1:7" ht="36.75" customHeight="1">
      <c r="A11" s="7"/>
      <c r="B11" s="11"/>
      <c r="C11" s="7"/>
      <c r="D11" s="14"/>
      <c r="E11" s="7"/>
      <c r="F11" s="7"/>
      <c r="G11" s="7"/>
    </row>
    <row r="12" spans="1:7" ht="30" customHeight="1">
      <c r="A12" s="7"/>
      <c r="B12" s="11"/>
      <c r="C12" s="7"/>
      <c r="D12" s="15"/>
      <c r="E12" s="7"/>
      <c r="F12" s="7"/>
      <c r="G12" s="7"/>
    </row>
    <row r="13" spans="1:7" ht="38.25" customHeight="1">
      <c r="A13" s="7"/>
      <c r="B13" s="11"/>
      <c r="C13" s="7"/>
      <c r="D13" s="13"/>
      <c r="E13" s="7"/>
      <c r="F13" s="7"/>
      <c r="G13" s="7"/>
    </row>
    <row r="14" spans="1:7" ht="30" customHeight="1">
      <c r="A14" s="12"/>
      <c r="B14" s="8"/>
      <c r="C14" s="9"/>
      <c r="D14" s="9"/>
      <c r="E14" s="10"/>
      <c r="F14" s="10"/>
      <c r="G14" s="10"/>
    </row>
    <row r="15" spans="2:5" ht="30" customHeight="1">
      <c r="B15" s="3"/>
      <c r="C15" s="4"/>
      <c r="D15" s="4"/>
      <c r="E15" s="2"/>
    </row>
    <row r="16" spans="2:5" ht="30" customHeight="1">
      <c r="B16" s="3"/>
      <c r="C16" s="4"/>
      <c r="D16" s="4"/>
      <c r="E16" s="2"/>
    </row>
    <row r="17" spans="2:5" ht="30" customHeight="1">
      <c r="B17" s="3"/>
      <c r="C17" s="4"/>
      <c r="D17" s="4"/>
      <c r="E17" s="2"/>
    </row>
  </sheetData>
  <sheetProtection/>
  <mergeCells count="9">
    <mergeCell ref="A2:G2"/>
    <mergeCell ref="E8:G8"/>
    <mergeCell ref="A6:G6"/>
    <mergeCell ref="A5:G5"/>
    <mergeCell ref="A4:G4"/>
    <mergeCell ref="A8:A9"/>
    <mergeCell ref="D8:D9"/>
    <mergeCell ref="B8:B9"/>
    <mergeCell ref="C8:C9"/>
  </mergeCells>
  <printOptions/>
  <pageMargins left="0.26" right="0.16" top="0.4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421875" style="1" bestFit="1" customWidth="1"/>
    <col min="2" max="2" width="18.57421875" style="1" bestFit="1" customWidth="1"/>
    <col min="3" max="3" width="6.7109375" style="1" bestFit="1" customWidth="1"/>
    <col min="4" max="4" width="36.421875" style="1" customWidth="1"/>
    <col min="5" max="5" width="9.57421875" style="1" customWidth="1"/>
    <col min="6" max="6" width="10.140625" style="1" bestFit="1" customWidth="1"/>
    <col min="7" max="7" width="9.8515625" style="1" customWidth="1"/>
    <col min="8" max="16384" width="9.140625" style="1" customWidth="1"/>
  </cols>
  <sheetData>
    <row r="1" ht="26.25" customHeight="1"/>
    <row r="2" spans="1:7" ht="30" customHeight="1">
      <c r="A2" s="48" t="s">
        <v>42</v>
      </c>
      <c r="B2" s="48"/>
      <c r="C2" s="48"/>
      <c r="D2" s="48"/>
      <c r="E2" s="48"/>
      <c r="F2" s="48"/>
      <c r="G2" s="48"/>
    </row>
    <row r="3" ht="52.5" customHeight="1">
      <c r="E3" s="5"/>
    </row>
    <row r="4" spans="1:7" ht="36.75" customHeight="1">
      <c r="A4" s="54" t="s">
        <v>29</v>
      </c>
      <c r="B4" s="54"/>
      <c r="C4" s="54"/>
      <c r="D4" s="54"/>
      <c r="E4" s="54"/>
      <c r="F4" s="54"/>
      <c r="G4" s="54"/>
    </row>
    <row r="5" spans="1:7" ht="78.75" customHeight="1">
      <c r="A5" s="53" t="s">
        <v>43</v>
      </c>
      <c r="B5" s="53"/>
      <c r="C5" s="53"/>
      <c r="D5" s="53"/>
      <c r="E5" s="53"/>
      <c r="F5" s="53"/>
      <c r="G5" s="53"/>
    </row>
    <row r="6" spans="1:7" ht="38.25" customHeight="1">
      <c r="A6" s="52" t="s">
        <v>44</v>
      </c>
      <c r="B6" s="52"/>
      <c r="C6" s="52"/>
      <c r="D6" s="52"/>
      <c r="E6" s="52"/>
      <c r="F6" s="52"/>
      <c r="G6" s="52"/>
    </row>
    <row r="7" ht="16.5" customHeight="1"/>
    <row r="8" spans="1:7" ht="30" customHeight="1">
      <c r="A8" s="55" t="s">
        <v>6</v>
      </c>
      <c r="B8" s="58" t="s">
        <v>0</v>
      </c>
      <c r="C8" s="58" t="s">
        <v>7</v>
      </c>
      <c r="D8" s="56" t="s">
        <v>18</v>
      </c>
      <c r="E8" s="49" t="s">
        <v>38</v>
      </c>
      <c r="F8" s="50"/>
      <c r="G8" s="51"/>
    </row>
    <row r="9" spans="1:7" ht="25.5" customHeight="1">
      <c r="A9" s="55"/>
      <c r="B9" s="58"/>
      <c r="C9" s="58"/>
      <c r="D9" s="57"/>
      <c r="E9" s="6" t="s">
        <v>14</v>
      </c>
      <c r="F9" s="6" t="s">
        <v>15</v>
      </c>
      <c r="G9" s="6" t="s">
        <v>16</v>
      </c>
    </row>
    <row r="10" spans="1:7" ht="30" customHeight="1">
      <c r="A10" s="7">
        <v>1</v>
      </c>
      <c r="B10" s="11" t="s">
        <v>30</v>
      </c>
      <c r="C10" s="7" t="s">
        <v>39</v>
      </c>
      <c r="D10" s="13" t="s">
        <v>24</v>
      </c>
      <c r="E10" s="7">
        <v>20</v>
      </c>
      <c r="F10" s="7">
        <v>4</v>
      </c>
      <c r="G10" s="7">
        <v>0</v>
      </c>
    </row>
    <row r="11" spans="1:7" ht="36.75" customHeight="1">
      <c r="A11" s="7">
        <v>2</v>
      </c>
      <c r="B11" s="11" t="s">
        <v>27</v>
      </c>
      <c r="C11" s="7" t="s">
        <v>45</v>
      </c>
      <c r="D11" s="14" t="s">
        <v>28</v>
      </c>
      <c r="E11" s="7">
        <v>15</v>
      </c>
      <c r="F11" s="7">
        <v>4</v>
      </c>
      <c r="G11" s="7">
        <v>0</v>
      </c>
    </row>
    <row r="12" spans="1:7" ht="30" customHeight="1">
      <c r="A12" s="7">
        <v>3</v>
      </c>
      <c r="B12" s="11" t="s">
        <v>25</v>
      </c>
      <c r="C12" s="7" t="s">
        <v>26</v>
      </c>
      <c r="D12" s="15" t="s">
        <v>22</v>
      </c>
      <c r="E12" s="7">
        <v>10</v>
      </c>
      <c r="F12" s="7">
        <v>4</v>
      </c>
      <c r="G12" s="7">
        <v>0</v>
      </c>
    </row>
    <row r="13" spans="1:7" ht="38.25" customHeight="1">
      <c r="A13" s="7">
        <v>4</v>
      </c>
      <c r="B13" s="11" t="s">
        <v>34</v>
      </c>
      <c r="C13" s="7" t="s">
        <v>35</v>
      </c>
      <c r="D13" s="13" t="s">
        <v>37</v>
      </c>
      <c r="E13" s="7">
        <v>8</v>
      </c>
      <c r="F13" s="7">
        <v>0</v>
      </c>
      <c r="G13" s="7">
        <v>0</v>
      </c>
    </row>
    <row r="14" spans="1:7" ht="12.75">
      <c r="A14" s="12"/>
      <c r="B14" s="8" t="s">
        <v>5</v>
      </c>
      <c r="C14" s="9"/>
      <c r="D14" s="9"/>
      <c r="E14" s="10">
        <f>SUM(E10:E13)</f>
        <v>53</v>
      </c>
      <c r="F14" s="10">
        <f>SUM(F10:F13)</f>
        <v>12</v>
      </c>
      <c r="G14" s="10">
        <f>SUM(G10:G13)</f>
        <v>0</v>
      </c>
    </row>
    <row r="15" spans="2:5" ht="15.75">
      <c r="B15" s="3"/>
      <c r="C15" s="4"/>
      <c r="D15" s="4"/>
      <c r="E15" s="2"/>
    </row>
    <row r="16" spans="2:5" ht="30" customHeight="1">
      <c r="B16" s="3"/>
      <c r="C16" s="4"/>
      <c r="D16" s="4"/>
      <c r="E16" s="2"/>
    </row>
    <row r="17" spans="2:5" ht="30" customHeight="1">
      <c r="B17" s="3"/>
      <c r="C17" s="4"/>
      <c r="D17" s="4"/>
      <c r="E17" s="2"/>
    </row>
    <row r="18" ht="30" customHeight="1"/>
    <row r="19" ht="30" customHeight="1"/>
    <row r="20" ht="30" customHeight="1"/>
  </sheetData>
  <sheetProtection/>
  <mergeCells count="9">
    <mergeCell ref="A2:G2"/>
    <mergeCell ref="E8:G8"/>
    <mergeCell ref="A6:G6"/>
    <mergeCell ref="A5:G5"/>
    <mergeCell ref="A4:G4"/>
    <mergeCell ref="A8:A9"/>
    <mergeCell ref="D8:D9"/>
    <mergeCell ref="B8:B9"/>
    <mergeCell ref="C8:C9"/>
  </mergeCells>
  <printOptions/>
  <pageMargins left="0.26" right="0.16" top="0.47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4.421875" style="1" bestFit="1" customWidth="1"/>
    <col min="2" max="2" width="18.57421875" style="1" bestFit="1" customWidth="1"/>
    <col min="3" max="3" width="6.7109375" style="1" bestFit="1" customWidth="1"/>
    <col min="4" max="4" width="36.421875" style="1" customWidth="1"/>
    <col min="5" max="5" width="9.57421875" style="1" customWidth="1"/>
    <col min="6" max="6" width="10.140625" style="1" bestFit="1" customWidth="1"/>
    <col min="7" max="7" width="9.8515625" style="1" customWidth="1"/>
    <col min="8" max="16384" width="9.140625" style="1" customWidth="1"/>
  </cols>
  <sheetData>
    <row r="1" ht="26.25" customHeight="1"/>
    <row r="2" spans="1:7" ht="30" customHeight="1">
      <c r="A2" s="48" t="s">
        <v>46</v>
      </c>
      <c r="B2" s="48"/>
      <c r="C2" s="48"/>
      <c r="D2" s="48"/>
      <c r="E2" s="48"/>
      <c r="F2" s="48"/>
      <c r="G2" s="48"/>
    </row>
    <row r="3" ht="52.5" customHeight="1">
      <c r="E3" s="5"/>
    </row>
    <row r="4" spans="1:7" ht="36.75" customHeight="1">
      <c r="A4" s="54" t="s">
        <v>29</v>
      </c>
      <c r="B4" s="54"/>
      <c r="C4" s="54"/>
      <c r="D4" s="54"/>
      <c r="E4" s="54"/>
      <c r="F4" s="54"/>
      <c r="G4" s="54"/>
    </row>
    <row r="5" spans="1:7" ht="78.75" customHeight="1">
      <c r="A5" s="53" t="s">
        <v>43</v>
      </c>
      <c r="B5" s="53"/>
      <c r="C5" s="53"/>
      <c r="D5" s="53"/>
      <c r="E5" s="53"/>
      <c r="F5" s="53"/>
      <c r="G5" s="53"/>
    </row>
    <row r="6" spans="1:7" ht="38.25" customHeight="1">
      <c r="A6" s="52" t="s">
        <v>47</v>
      </c>
      <c r="B6" s="52"/>
      <c r="C6" s="52"/>
      <c r="D6" s="52"/>
      <c r="E6" s="52"/>
      <c r="F6" s="52"/>
      <c r="G6" s="52"/>
    </row>
    <row r="7" ht="16.5" customHeight="1"/>
    <row r="8" spans="1:7" ht="30" customHeight="1">
      <c r="A8" s="55" t="s">
        <v>6</v>
      </c>
      <c r="B8" s="58" t="s">
        <v>0</v>
      </c>
      <c r="C8" s="58" t="s">
        <v>7</v>
      </c>
      <c r="D8" s="56" t="s">
        <v>18</v>
      </c>
      <c r="E8" s="49" t="s">
        <v>19</v>
      </c>
      <c r="F8" s="50"/>
      <c r="G8" s="51"/>
    </row>
    <row r="9" spans="1:7" ht="25.5" customHeight="1">
      <c r="A9" s="55"/>
      <c r="B9" s="58"/>
      <c r="C9" s="58"/>
      <c r="D9" s="57"/>
      <c r="E9" s="6" t="s">
        <v>14</v>
      </c>
      <c r="F9" s="6" t="s">
        <v>15</v>
      </c>
      <c r="G9" s="6" t="s">
        <v>16</v>
      </c>
    </row>
    <row r="10" spans="1:7" ht="30" customHeight="1">
      <c r="A10" s="7">
        <v>1</v>
      </c>
      <c r="B10" s="11" t="s">
        <v>30</v>
      </c>
      <c r="C10" s="7" t="s">
        <v>39</v>
      </c>
      <c r="D10" s="13" t="s">
        <v>31</v>
      </c>
      <c r="E10" s="7">
        <v>18</v>
      </c>
      <c r="F10" s="7">
        <v>6</v>
      </c>
      <c r="G10" s="7">
        <v>2</v>
      </c>
    </row>
    <row r="11" spans="1:7" ht="36.75" customHeight="1">
      <c r="A11" s="7">
        <v>2</v>
      </c>
      <c r="B11" s="11" t="s">
        <v>27</v>
      </c>
      <c r="C11" s="7" t="s">
        <v>23</v>
      </c>
      <c r="D11" s="14" t="s">
        <v>28</v>
      </c>
      <c r="E11" s="7">
        <v>14</v>
      </c>
      <c r="F11" s="7">
        <v>6</v>
      </c>
      <c r="G11" s="7">
        <v>0</v>
      </c>
    </row>
    <row r="12" spans="1:7" ht="30" customHeight="1">
      <c r="A12" s="7">
        <v>3</v>
      </c>
      <c r="B12" s="11" t="s">
        <v>25</v>
      </c>
      <c r="C12" s="7" t="s">
        <v>26</v>
      </c>
      <c r="D12" s="15" t="s">
        <v>22</v>
      </c>
      <c r="E12" s="7">
        <v>10</v>
      </c>
      <c r="F12" s="7">
        <v>6</v>
      </c>
      <c r="G12" s="7">
        <v>2</v>
      </c>
    </row>
    <row r="13" spans="1:7" ht="38.25" customHeight="1">
      <c r="A13" s="7">
        <v>5</v>
      </c>
      <c r="B13" s="11" t="s">
        <v>34</v>
      </c>
      <c r="C13" s="7" t="s">
        <v>35</v>
      </c>
      <c r="D13" s="13" t="s">
        <v>36</v>
      </c>
      <c r="E13" s="7">
        <v>4</v>
      </c>
      <c r="F13" s="7">
        <v>0</v>
      </c>
      <c r="G13" s="7">
        <v>0</v>
      </c>
    </row>
    <row r="14" spans="1:7" ht="12.75">
      <c r="A14" s="7"/>
      <c r="B14" s="8" t="s">
        <v>5</v>
      </c>
      <c r="C14" s="9"/>
      <c r="D14" s="9"/>
      <c r="E14" s="10">
        <f>SUM(E10:E13)</f>
        <v>46</v>
      </c>
      <c r="F14" s="10">
        <f>SUM(F10:F13)</f>
        <v>18</v>
      </c>
      <c r="G14" s="10">
        <f>SUM(G10:G13)</f>
        <v>4</v>
      </c>
    </row>
    <row r="15" spans="1:5" ht="15.75">
      <c r="A15" s="7"/>
      <c r="B15" s="3"/>
      <c r="C15" s="4"/>
      <c r="D15" s="4"/>
      <c r="E15" s="2"/>
    </row>
    <row r="16" spans="1:5" ht="30" customHeight="1">
      <c r="A16" s="42"/>
      <c r="B16" s="3"/>
      <c r="C16" s="4"/>
      <c r="D16" s="4"/>
      <c r="E16" s="2"/>
    </row>
    <row r="17" spans="1:5" ht="30" customHeight="1">
      <c r="A17" s="12"/>
      <c r="B17" s="3"/>
      <c r="C17" s="4"/>
      <c r="D17" s="4"/>
      <c r="E17" s="2"/>
    </row>
    <row r="18" ht="30" customHeight="1"/>
    <row r="19" ht="30" customHeight="1"/>
    <row r="20" ht="30" customHeight="1"/>
  </sheetData>
  <sheetProtection/>
  <mergeCells count="9">
    <mergeCell ref="A2:G2"/>
    <mergeCell ref="E8:G8"/>
    <mergeCell ref="A6:G6"/>
    <mergeCell ref="A5:G5"/>
    <mergeCell ref="A4:G4"/>
    <mergeCell ref="A8:A9"/>
    <mergeCell ref="D8:D9"/>
    <mergeCell ref="B8:B9"/>
    <mergeCell ref="C8:C9"/>
  </mergeCells>
  <printOptions/>
  <pageMargins left="0.26" right="0.16" top="0.47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3.8515625" style="1" bestFit="1" customWidth="1"/>
    <col min="2" max="2" width="12.28125" style="1" bestFit="1" customWidth="1"/>
    <col min="3" max="3" width="4.00390625" style="1" customWidth="1"/>
    <col min="4" max="4" width="7.57421875" style="1" customWidth="1"/>
    <col min="5" max="5" width="6.8515625" style="1" customWidth="1"/>
    <col min="6" max="6" width="5.00390625" style="1" customWidth="1"/>
    <col min="7" max="7" width="4.57421875" style="1" bestFit="1" customWidth="1"/>
    <col min="8" max="8" width="9.00390625" style="1" customWidth="1"/>
    <col min="9" max="9" width="11.421875" style="1" bestFit="1" customWidth="1"/>
    <col min="10" max="10" width="4.57421875" style="1" bestFit="1" customWidth="1"/>
    <col min="11" max="11" width="8.28125" style="1" customWidth="1"/>
    <col min="12" max="12" width="10.421875" style="1" bestFit="1" customWidth="1"/>
    <col min="13" max="13" width="4.57421875" style="1" bestFit="1" customWidth="1"/>
    <col min="14" max="14" width="8.57421875" style="1" bestFit="1" customWidth="1"/>
    <col min="15" max="15" width="9.00390625" style="1" bestFit="1" customWidth="1"/>
    <col min="16" max="16" width="13.28125" style="1" bestFit="1" customWidth="1"/>
    <col min="17" max="16384" width="9.140625" style="1" customWidth="1"/>
  </cols>
  <sheetData>
    <row r="1" spans="1:16" ht="30" customHeight="1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45" customHeight="1">
      <c r="A3" s="67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ht="9" customHeight="1"/>
    <row r="5" spans="1:16" ht="30" customHeight="1">
      <c r="A5" s="69" t="s">
        <v>6</v>
      </c>
      <c r="B5" s="64" t="s">
        <v>0</v>
      </c>
      <c r="C5" s="64" t="s">
        <v>17</v>
      </c>
      <c r="D5" s="62" t="s">
        <v>50</v>
      </c>
      <c r="E5" s="62" t="s">
        <v>51</v>
      </c>
      <c r="F5" s="73" t="s">
        <v>33</v>
      </c>
      <c r="G5" s="59" t="s">
        <v>2</v>
      </c>
      <c r="H5" s="60"/>
      <c r="I5" s="61"/>
      <c r="J5" s="59" t="s">
        <v>3</v>
      </c>
      <c r="K5" s="60"/>
      <c r="L5" s="61"/>
      <c r="M5" s="59" t="s">
        <v>4</v>
      </c>
      <c r="N5" s="60"/>
      <c r="O5" s="61"/>
      <c r="P5" s="64" t="s">
        <v>1</v>
      </c>
    </row>
    <row r="6" spans="1:16" ht="18" customHeight="1">
      <c r="A6" s="70"/>
      <c r="B6" s="65"/>
      <c r="C6" s="65"/>
      <c r="D6" s="63"/>
      <c r="E6" s="63"/>
      <c r="F6" s="74"/>
      <c r="G6" s="16" t="s">
        <v>8</v>
      </c>
      <c r="H6" s="16" t="s">
        <v>9</v>
      </c>
      <c r="I6" s="16" t="s">
        <v>10</v>
      </c>
      <c r="J6" s="16" t="s">
        <v>8</v>
      </c>
      <c r="K6" s="16" t="s">
        <v>9</v>
      </c>
      <c r="L6" s="16" t="s">
        <v>10</v>
      </c>
      <c r="M6" s="16" t="s">
        <v>8</v>
      </c>
      <c r="N6" s="16" t="s">
        <v>9</v>
      </c>
      <c r="O6" s="16" t="s">
        <v>10</v>
      </c>
      <c r="P6" s="65"/>
    </row>
    <row r="7" spans="1:16" ht="31.5" customHeight="1">
      <c r="A7" s="40">
        <v>1</v>
      </c>
      <c r="B7" s="47" t="s">
        <v>32</v>
      </c>
      <c r="C7" s="39" t="s">
        <v>39</v>
      </c>
      <c r="D7" s="41">
        <v>24</v>
      </c>
      <c r="E7" s="41">
        <v>26</v>
      </c>
      <c r="F7" s="41">
        <v>50</v>
      </c>
      <c r="G7" s="16">
        <v>38</v>
      </c>
      <c r="H7" s="44">
        <v>15.57</v>
      </c>
      <c r="I7" s="44">
        <f>G7*H7</f>
        <v>591.66</v>
      </c>
      <c r="J7" s="16">
        <v>10</v>
      </c>
      <c r="K7" s="44">
        <v>17.71</v>
      </c>
      <c r="L7" s="44">
        <f>J7*K7</f>
        <v>177.10000000000002</v>
      </c>
      <c r="M7" s="16">
        <v>2</v>
      </c>
      <c r="N7" s="44">
        <v>20.44</v>
      </c>
      <c r="O7" s="45">
        <f>M7*N7</f>
        <v>40.88</v>
      </c>
      <c r="P7" s="46">
        <f>I7+L7+O7</f>
        <v>809.64</v>
      </c>
    </row>
    <row r="8" spans="1:16" ht="30" customHeight="1">
      <c r="A8" s="17">
        <v>2</v>
      </c>
      <c r="B8" s="18" t="s">
        <v>27</v>
      </c>
      <c r="C8" s="17" t="s">
        <v>40</v>
      </c>
      <c r="D8" s="17">
        <v>19</v>
      </c>
      <c r="E8" s="17">
        <v>20</v>
      </c>
      <c r="F8" s="41">
        <v>39</v>
      </c>
      <c r="G8" s="19">
        <v>29</v>
      </c>
      <c r="H8" s="20">
        <v>14.7</v>
      </c>
      <c r="I8" s="20">
        <f>G8*H8</f>
        <v>426.29999999999995</v>
      </c>
      <c r="J8" s="19">
        <v>10</v>
      </c>
      <c r="K8" s="20">
        <v>16.62</v>
      </c>
      <c r="L8" s="20">
        <f>J8*K8</f>
        <v>166.20000000000002</v>
      </c>
      <c r="M8" s="19">
        <v>0</v>
      </c>
      <c r="N8" s="20">
        <v>19.17</v>
      </c>
      <c r="O8" s="20">
        <f>M8*N8</f>
        <v>0</v>
      </c>
      <c r="P8" s="20">
        <f>I8+L8+O8</f>
        <v>592.5</v>
      </c>
    </row>
    <row r="9" spans="1:16" ht="30" customHeight="1">
      <c r="A9" s="17">
        <v>4</v>
      </c>
      <c r="B9" s="21" t="s">
        <v>25</v>
      </c>
      <c r="C9" s="17" t="s">
        <v>26</v>
      </c>
      <c r="D9" s="17">
        <v>14</v>
      </c>
      <c r="E9" s="17">
        <v>18</v>
      </c>
      <c r="F9" s="41">
        <v>32</v>
      </c>
      <c r="G9" s="19">
        <v>20</v>
      </c>
      <c r="H9" s="20">
        <v>12.91</v>
      </c>
      <c r="I9" s="20">
        <f>G9*H9</f>
        <v>258.2</v>
      </c>
      <c r="J9" s="19">
        <v>10</v>
      </c>
      <c r="K9" s="20">
        <v>14.55</v>
      </c>
      <c r="L9" s="20">
        <f>J9*K9</f>
        <v>145.5</v>
      </c>
      <c r="M9" s="19">
        <v>2</v>
      </c>
      <c r="N9" s="20">
        <v>16.79</v>
      </c>
      <c r="O9" s="20">
        <f>M9*N9</f>
        <v>33.58</v>
      </c>
      <c r="P9" s="20">
        <f>I9+L9+O9</f>
        <v>437.28</v>
      </c>
    </row>
    <row r="10" spans="1:16" ht="30" customHeight="1">
      <c r="A10" s="17">
        <v>6</v>
      </c>
      <c r="B10" s="21" t="s">
        <v>34</v>
      </c>
      <c r="C10" s="17" t="s">
        <v>41</v>
      </c>
      <c r="D10" s="17">
        <v>8</v>
      </c>
      <c r="E10" s="17">
        <v>4</v>
      </c>
      <c r="F10" s="41">
        <v>12</v>
      </c>
      <c r="G10" s="19">
        <v>8</v>
      </c>
      <c r="H10" s="20">
        <v>19.84</v>
      </c>
      <c r="I10" s="20">
        <f>G10*H10</f>
        <v>158.72</v>
      </c>
      <c r="J10" s="19">
        <v>4</v>
      </c>
      <c r="K10" s="20">
        <v>22.43</v>
      </c>
      <c r="L10" s="20">
        <f>J10*K10</f>
        <v>89.72</v>
      </c>
      <c r="M10" s="19">
        <v>0</v>
      </c>
      <c r="N10" s="20">
        <v>25.88</v>
      </c>
      <c r="O10" s="20">
        <f>M10*N10</f>
        <v>0</v>
      </c>
      <c r="P10" s="20">
        <f>I10+L10+O10</f>
        <v>248.44</v>
      </c>
    </row>
    <row r="11" spans="1:16" ht="30" customHeight="1">
      <c r="A11" s="17"/>
      <c r="B11" s="23" t="s">
        <v>5</v>
      </c>
      <c r="C11" s="24"/>
      <c r="D11" s="25">
        <f>SUM(D7:D10)</f>
        <v>65</v>
      </c>
      <c r="E11" s="25">
        <f>SUM(E7:E10)</f>
        <v>68</v>
      </c>
      <c r="F11" s="25"/>
      <c r="G11" s="26">
        <f>SUM(G7:G10)</f>
        <v>95</v>
      </c>
      <c r="H11" s="27"/>
      <c r="I11" s="27">
        <f>SUM(I7:I10)</f>
        <v>1434.8799999999999</v>
      </c>
      <c r="J11" s="26">
        <f>SUM(J7:J10)</f>
        <v>34</v>
      </c>
      <c r="K11" s="27"/>
      <c r="L11" s="27">
        <f>SUM(L7:L10)</f>
        <v>578.5200000000001</v>
      </c>
      <c r="M11" s="26">
        <f>SUM(M7:M10)</f>
        <v>4</v>
      </c>
      <c r="N11" s="27"/>
      <c r="O11" s="27">
        <f>SUM(O7:O10)</f>
        <v>74.46000000000001</v>
      </c>
      <c r="P11" s="27">
        <f>SUM(P7:P10)</f>
        <v>2087.8599999999997</v>
      </c>
    </row>
    <row r="12" spans="1:16" ht="30" customHeight="1">
      <c r="A12" s="17"/>
      <c r="B12" s="28"/>
      <c r="C12" s="29"/>
      <c r="D12" s="30"/>
      <c r="E12" s="30"/>
      <c r="F12" s="30"/>
      <c r="G12" s="31"/>
      <c r="H12" s="32"/>
      <c r="I12" s="32"/>
      <c r="J12" s="31"/>
      <c r="K12" s="32"/>
      <c r="L12" s="32"/>
      <c r="M12" s="31"/>
      <c r="N12" s="37" t="s">
        <v>11</v>
      </c>
      <c r="O12" s="33">
        <v>0.238</v>
      </c>
      <c r="P12" s="27">
        <f>ROUND(P11*O12,2)</f>
        <v>496.91</v>
      </c>
    </row>
    <row r="13" spans="1:16" ht="30" customHeight="1">
      <c r="A13" s="43"/>
      <c r="B13" s="28"/>
      <c r="C13" s="29"/>
      <c r="D13" s="30"/>
      <c r="E13" s="30"/>
      <c r="F13" s="30"/>
      <c r="G13" s="31"/>
      <c r="H13" s="32"/>
      <c r="I13" s="32"/>
      <c r="J13" s="31"/>
      <c r="K13" s="32"/>
      <c r="L13" s="32"/>
      <c r="M13" s="31"/>
      <c r="N13" s="37" t="s">
        <v>12</v>
      </c>
      <c r="O13" s="33">
        <v>0.085</v>
      </c>
      <c r="P13" s="27">
        <f>ROUND(P11*O13,2)</f>
        <v>177.47</v>
      </c>
    </row>
    <row r="14" spans="1:16" ht="30" customHeight="1">
      <c r="A14" s="22"/>
      <c r="B14" s="28"/>
      <c r="C14" s="29"/>
      <c r="D14" s="30"/>
      <c r="E14" s="30"/>
      <c r="F14" s="30"/>
      <c r="G14" s="31"/>
      <c r="H14" s="32"/>
      <c r="I14" s="32"/>
      <c r="J14" s="31"/>
      <c r="K14" s="32"/>
      <c r="L14" s="32"/>
      <c r="M14" s="31"/>
      <c r="N14" s="37" t="s">
        <v>20</v>
      </c>
      <c r="O14" s="38" t="s">
        <v>21</v>
      </c>
      <c r="P14" s="27">
        <f>ROUND(P11*5.25/1000,2)</f>
        <v>10.96</v>
      </c>
    </row>
    <row r="15" spans="1:16" ht="13.5" thickBot="1">
      <c r="A15" s="22"/>
      <c r="B15" s="28"/>
      <c r="C15" s="29"/>
      <c r="D15" s="30"/>
      <c r="E15" s="30"/>
      <c r="F15" s="30"/>
      <c r="G15" s="31"/>
      <c r="H15" s="32"/>
      <c r="I15" s="32"/>
      <c r="J15" s="31"/>
      <c r="K15" s="32"/>
      <c r="L15" s="34"/>
      <c r="M15" s="34"/>
      <c r="N15" s="71" t="s">
        <v>13</v>
      </c>
      <c r="O15" s="72"/>
      <c r="P15" s="36">
        <f>SUM(P11:P14)</f>
        <v>2773.1999999999994</v>
      </c>
    </row>
    <row r="16" spans="1:16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5"/>
    </row>
    <row r="17" spans="1:16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5"/>
    </row>
    <row r="18" spans="1:16" ht="21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5"/>
    </row>
    <row r="19" spans="1:1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5"/>
    </row>
    <row r="20" spans="1:1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ht="12.75">
      <c r="A22" s="22"/>
    </row>
    <row r="23" ht="12.75">
      <c r="A23" s="22"/>
    </row>
    <row r="24" ht="12.75">
      <c r="A24" s="22"/>
    </row>
  </sheetData>
  <sheetProtection/>
  <mergeCells count="14">
    <mergeCell ref="N15:O15"/>
    <mergeCell ref="F5:F6"/>
    <mergeCell ref="E5:E6"/>
    <mergeCell ref="P5:P6"/>
    <mergeCell ref="M5:O5"/>
    <mergeCell ref="B5:B6"/>
    <mergeCell ref="J5:L5"/>
    <mergeCell ref="G5:I5"/>
    <mergeCell ref="D5:D6"/>
    <mergeCell ref="C5:C6"/>
    <mergeCell ref="A1:P1"/>
    <mergeCell ref="A2:P2"/>
    <mergeCell ref="A3:P3"/>
    <mergeCell ref="A5:A6"/>
  </mergeCells>
  <printOptions/>
  <pageMargins left="0.15748031496062992" right="0.49" top="0.4724409448818898" bottom="0.4724409448818898" header="0.3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HALLEY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Castelnuovo Bocca D'adda</dc:creator>
  <cp:keywords/>
  <dc:description/>
  <cp:lastModifiedBy>claudia</cp:lastModifiedBy>
  <cp:lastPrinted>2022-10-21T09:28:12Z</cp:lastPrinted>
  <dcterms:created xsi:type="dcterms:W3CDTF">2001-09-18T10:01:40Z</dcterms:created>
  <dcterms:modified xsi:type="dcterms:W3CDTF">2022-10-21T10:28:40Z</dcterms:modified>
  <cp:category/>
  <cp:version/>
  <cp:contentType/>
  <cp:contentStatus/>
</cp:coreProperties>
</file>