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Jennifer\Desktop\"/>
    </mc:Choice>
  </mc:AlternateContent>
  <xr:revisionPtr revIDLastSave="0" documentId="13_ncr:1_{A04CC2DA-87E5-4A23-AE03-83F266CD3B4E}" xr6:coauthVersionLast="47" xr6:coauthVersionMax="47" xr10:uidLastSave="{00000000-0000-0000-0000-000000000000}"/>
  <bookViews>
    <workbookView xWindow="28680" yWindow="-120" windowWidth="29040" windowHeight="15840" tabRatio="773" activeTab="2" xr2:uid="{00000000-000D-0000-FFFF-FFFF00000000}"/>
  </bookViews>
  <sheets>
    <sheet name="gennaio 2025" sheetId="16" r:id="rId1"/>
    <sheet name="febbraio 2025" sheetId="29" r:id="rId2"/>
    <sheet name="marzo 2025" sheetId="3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0" l="1"/>
  <c r="B5" i="29"/>
  <c r="B5" i="16"/>
  <c r="D5" i="30" l="1"/>
  <c r="E5" i="30" s="1"/>
  <c r="D5" i="16" l="1"/>
  <c r="E5" i="16" s="1"/>
  <c r="D5" i="29" l="1"/>
  <c r="E5" i="29" s="1"/>
</calcChain>
</file>

<file path=xl/sharedStrings.xml><?xml version="1.0" encoding="utf-8"?>
<sst xmlns="http://schemas.openxmlformats.org/spreadsheetml/2006/main" count="51" uniqueCount="19">
  <si>
    <t>N. DIPENDENTI</t>
  </si>
  <si>
    <t>GIORNI LAVORATIVI</t>
  </si>
  <si>
    <t>GIORNI ASSENZA</t>
  </si>
  <si>
    <t>% ASSENZA</t>
  </si>
  <si>
    <t>% PRESENZA</t>
  </si>
  <si>
    <t>a</t>
  </si>
  <si>
    <t>b</t>
  </si>
  <si>
    <t>c</t>
  </si>
  <si>
    <t>d</t>
  </si>
  <si>
    <t>e</t>
  </si>
  <si>
    <t>b) Totale giornate lavorative ottenute moltiplicando il numero dei dipendenti per i giorni lavorativi del mese</t>
  </si>
  <si>
    <t>d) Rapporto tra totale assenze e totale giornate lavorative (c x 100 / b)</t>
  </si>
  <si>
    <t>e) Rapporto tra totale presenze e totale giornate lavorative</t>
  </si>
  <si>
    <t>c) Totale giorni di assenza ottenuti dalla somma di tutti i giorni di mancata</t>
  </si>
  <si>
    <t>presenza lavorativa a qualsiasi titolo (ferie, maternità, permessi, malattie, infortuni e aspettative non retribuite)</t>
  </si>
  <si>
    <t>a) Unità di personale dipendente a tempo indeterminato e determinato</t>
  </si>
  <si>
    <t>Art. 21 Legge n. 69 del 18/06/2009 - TASSI ASSENZE E PRESENZE PERSONALE - GENNAIO 2024</t>
  </si>
  <si>
    <t>Art. 21 Legge n. 69 del 18/06/2009 - TASSI ASSENZE E PRESENZE PERSONALE - FEBBRAIO 2024</t>
  </si>
  <si>
    <t>Art. 21 Legge n. 69 del 18/06/2009 - TASSI ASSENZE E PRESENZE PERSONALE 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</si>
</sst>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workbookViewId="0">
      <selection activeCell="A5" sqref="A5:C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16</v>
      </c>
    </row>
    <row r="2" spans="1:5" ht="16.5" thickBot="1" x14ac:dyDescent="0.3"/>
    <row r="3" spans="1:5" s="13" customFormat="1" ht="18.75" x14ac:dyDescent="0.3">
      <c r="A3" s="10" t="s">
        <v>0</v>
      </c>
      <c r="B3" s="11" t="s">
        <v>1</v>
      </c>
      <c r="C3" s="11" t="s">
        <v>2</v>
      </c>
      <c r="D3" s="11" t="s">
        <v>3</v>
      </c>
      <c r="E3" s="12" t="s">
        <v>4</v>
      </c>
    </row>
    <row r="4" spans="1:5" x14ac:dyDescent="0.25">
      <c r="A4" s="8" t="s">
        <v>5</v>
      </c>
      <c r="B4" s="3" t="s">
        <v>6</v>
      </c>
      <c r="C4" s="3" t="s">
        <v>7</v>
      </c>
      <c r="D4" s="3" t="s">
        <v>8</v>
      </c>
      <c r="E4" s="9" t="s">
        <v>9</v>
      </c>
    </row>
    <row r="5" spans="1:5" s="4" customFormat="1" ht="19.5" thickBot="1" x14ac:dyDescent="0.35">
      <c r="A5" s="14">
        <v>14</v>
      </c>
      <c r="B5" s="15">
        <f>14*21</f>
        <v>294</v>
      </c>
      <c r="C5" s="15">
        <v>50</v>
      </c>
      <c r="D5" s="6">
        <f>C5*100/B5</f>
        <v>17.006802721088434</v>
      </c>
      <c r="E5" s="7">
        <f>100-D5</f>
        <v>82.993197278911566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3"/>
  <sheetViews>
    <sheetView workbookViewId="0">
      <selection activeCell="A5" sqref="A5:C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17</v>
      </c>
    </row>
    <row r="2" spans="1:5" ht="16.5" thickBot="1" x14ac:dyDescent="0.3"/>
    <row r="3" spans="1:5" s="13" customFormat="1" ht="18.75" x14ac:dyDescent="0.3">
      <c r="A3" s="10" t="s">
        <v>0</v>
      </c>
      <c r="B3" s="11" t="s">
        <v>1</v>
      </c>
      <c r="C3" s="11" t="s">
        <v>2</v>
      </c>
      <c r="D3" s="11" t="s">
        <v>3</v>
      </c>
      <c r="E3" s="12" t="s">
        <v>4</v>
      </c>
    </row>
    <row r="4" spans="1:5" x14ac:dyDescent="0.25">
      <c r="A4" s="8" t="s">
        <v>5</v>
      </c>
      <c r="B4" s="3" t="s">
        <v>6</v>
      </c>
      <c r="C4" s="3" t="s">
        <v>7</v>
      </c>
      <c r="D4" s="3" t="s">
        <v>8</v>
      </c>
      <c r="E4" s="9" t="s">
        <v>9</v>
      </c>
    </row>
    <row r="5" spans="1:5" s="4" customFormat="1" ht="19.5" thickBot="1" x14ac:dyDescent="0.35">
      <c r="A5" s="14">
        <v>14</v>
      </c>
      <c r="B5" s="15">
        <f>14*20</f>
        <v>280</v>
      </c>
      <c r="C5" s="15">
        <v>38</v>
      </c>
      <c r="D5" s="6">
        <f>C5*100/B5</f>
        <v>13.571428571428571</v>
      </c>
      <c r="E5" s="7">
        <f>100-D5</f>
        <v>86.428571428571431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3"/>
  <sheetViews>
    <sheetView tabSelected="1" workbookViewId="0">
      <selection activeCell="A5" sqref="A5:D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18</v>
      </c>
    </row>
    <row r="2" spans="1:5" ht="16.5" thickBot="1" x14ac:dyDescent="0.3"/>
    <row r="3" spans="1:5" s="13" customFormat="1" ht="18.75" x14ac:dyDescent="0.3">
      <c r="A3" s="10" t="s">
        <v>0</v>
      </c>
      <c r="B3" s="11" t="s">
        <v>1</v>
      </c>
      <c r="C3" s="11" t="s">
        <v>2</v>
      </c>
      <c r="D3" s="11" t="s">
        <v>3</v>
      </c>
      <c r="E3" s="12" t="s">
        <v>4</v>
      </c>
    </row>
    <row r="4" spans="1:5" x14ac:dyDescent="0.25">
      <c r="A4" s="8" t="s">
        <v>5</v>
      </c>
      <c r="B4" s="3" t="s">
        <v>6</v>
      </c>
      <c r="C4" s="3" t="s">
        <v>7</v>
      </c>
      <c r="D4" s="3" t="s">
        <v>8</v>
      </c>
      <c r="E4" s="9" t="s">
        <v>9</v>
      </c>
    </row>
    <row r="5" spans="1:5" s="4" customFormat="1" ht="19.5" thickBot="1" x14ac:dyDescent="0.35">
      <c r="A5" s="14">
        <v>14</v>
      </c>
      <c r="B5" s="15">
        <f>13*21+1*15</f>
        <v>288</v>
      </c>
      <c r="C5" s="15">
        <v>67</v>
      </c>
      <c r="D5" s="16">
        <f>C5*100/B5</f>
        <v>23.263888888888889</v>
      </c>
      <c r="E5" s="7">
        <f>100-D5</f>
        <v>76.736111111111114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gennaio 2025</vt:lpstr>
      <vt:lpstr>febbraio 2025</vt:lpstr>
      <vt:lpstr>marzo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Sangalli</dc:creator>
  <cp:lastModifiedBy>jennifer</cp:lastModifiedBy>
  <cp:lastPrinted>2017-03-15T10:42:51Z</cp:lastPrinted>
  <dcterms:created xsi:type="dcterms:W3CDTF">2015-12-01T13:55:09Z</dcterms:created>
  <dcterms:modified xsi:type="dcterms:W3CDTF">2025-06-20T09:28:53Z</dcterms:modified>
</cp:coreProperties>
</file>