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ELETTORALE\2025_Regionali\"/>
    </mc:Choice>
  </mc:AlternateContent>
  <bookViews>
    <workbookView xWindow="-120" yWindow="-120" windowWidth="24240" windowHeight="13140"/>
  </bookViews>
  <sheets>
    <sheet name="Preferenze" sheetId="3" r:id="rId1"/>
    <sheet name="Sintesi" sheetId="1" r:id="rId2"/>
  </sheets>
  <calcPr calcId="162913"/>
</workbook>
</file>

<file path=xl/calcChain.xml><?xml version="1.0" encoding="utf-8"?>
<calcChain xmlns="http://schemas.openxmlformats.org/spreadsheetml/2006/main">
  <c r="J7" i="3" l="1"/>
  <c r="D6" i="1" s="1"/>
  <c r="J6" i="3"/>
  <c r="D5" i="1" s="1"/>
  <c r="J5" i="3"/>
  <c r="D4" i="1" s="1"/>
  <c r="J4" i="3"/>
  <c r="D3" i="1" s="1"/>
  <c r="AJ6" i="1" l="1"/>
  <c r="AJ5" i="1"/>
  <c r="AJ4" i="1"/>
  <c r="AJ3" i="1"/>
  <c r="DZ7" i="3"/>
  <c r="AH6" i="1" s="1"/>
  <c r="DZ6" i="3"/>
  <c r="AH5" i="1" s="1"/>
  <c r="DZ5" i="3"/>
  <c r="AH4" i="1" s="1"/>
  <c r="DZ4" i="3"/>
  <c r="AH3" i="1" s="1"/>
  <c r="DR7" i="3"/>
  <c r="AF6" i="1" s="1"/>
  <c r="DR6" i="3"/>
  <c r="AF5" i="1" s="1"/>
  <c r="DR5" i="3"/>
  <c r="AF4" i="1" s="1"/>
  <c r="DR4" i="3"/>
  <c r="AF3" i="1" s="1"/>
  <c r="DJ7" i="3"/>
  <c r="AD6" i="1" s="1"/>
  <c r="DJ6" i="3"/>
  <c r="AD5" i="1" s="1"/>
  <c r="DJ5" i="3"/>
  <c r="AD4" i="1" s="1"/>
  <c r="DJ4" i="3"/>
  <c r="AD3" i="1" s="1"/>
  <c r="DB7" i="3"/>
  <c r="AB6" i="1" s="1"/>
  <c r="DB6" i="3"/>
  <c r="AB5" i="1" s="1"/>
  <c r="DB5" i="3"/>
  <c r="AB4" i="1" s="1"/>
  <c r="DB4" i="3"/>
  <c r="AB3" i="1" s="1"/>
  <c r="CT7" i="3"/>
  <c r="Z6" i="1" s="1"/>
  <c r="CT6" i="3"/>
  <c r="Z5" i="1" s="1"/>
  <c r="CT5" i="3"/>
  <c r="Z4" i="1" s="1"/>
  <c r="CT4" i="3"/>
  <c r="Z3" i="1" s="1"/>
  <c r="CL7" i="3"/>
  <c r="X6" i="1" s="1"/>
  <c r="CL6" i="3"/>
  <c r="X5" i="1" s="1"/>
  <c r="CL5" i="3"/>
  <c r="X4" i="1" s="1"/>
  <c r="CL4" i="3"/>
  <c r="X3" i="1" s="1"/>
  <c r="CD7" i="3"/>
  <c r="V6" i="1" s="1"/>
  <c r="CD6" i="3"/>
  <c r="V5" i="1" s="1"/>
  <c r="CD5" i="3"/>
  <c r="V4" i="1" s="1"/>
  <c r="CD4" i="3"/>
  <c r="V3" i="1" s="1"/>
  <c r="BV7" i="3"/>
  <c r="T6" i="1" s="1"/>
  <c r="BV6" i="3"/>
  <c r="T5" i="1" s="1"/>
  <c r="BV5" i="3"/>
  <c r="T4" i="1" s="1"/>
  <c r="BV4" i="3"/>
  <c r="T3" i="1" s="1"/>
  <c r="BN7" i="3"/>
  <c r="R6" i="1" s="1"/>
  <c r="BN6" i="3"/>
  <c r="R5" i="1" s="1"/>
  <c r="BN5" i="3"/>
  <c r="R4" i="1" s="1"/>
  <c r="BN4" i="3"/>
  <c r="R3" i="1" s="1"/>
  <c r="BF7" i="3"/>
  <c r="BF6" i="3"/>
  <c r="BF5" i="3"/>
  <c r="P4" i="1" s="1"/>
  <c r="BF4" i="3"/>
  <c r="P3" i="1" s="1"/>
  <c r="AP7" i="3"/>
  <c r="L6" i="1" s="1"/>
  <c r="AP6" i="3"/>
  <c r="L5" i="1" s="1"/>
  <c r="AP5" i="3"/>
  <c r="L4" i="1" s="1"/>
  <c r="AP4" i="3"/>
  <c r="L3" i="1" s="1"/>
  <c r="J6" i="1"/>
  <c r="J5" i="1"/>
  <c r="AH5" i="3"/>
  <c r="J4" i="1" s="1"/>
  <c r="AH4" i="3"/>
  <c r="J3" i="1" s="1"/>
  <c r="Z7" i="3"/>
  <c r="H6" i="1" s="1"/>
  <c r="Z6" i="3"/>
  <c r="H5" i="1" s="1"/>
  <c r="Z5" i="3"/>
  <c r="H4" i="1" s="1"/>
  <c r="Z4" i="3"/>
  <c r="H3" i="1" s="1"/>
  <c r="AX7" i="3"/>
  <c r="N6" i="1" s="1"/>
  <c r="AX6" i="3"/>
  <c r="N5" i="1" s="1"/>
  <c r="AX5" i="3"/>
  <c r="N4" i="1" s="1"/>
  <c r="AX4" i="3"/>
  <c r="N3" i="1" s="1"/>
  <c r="R7" i="3"/>
  <c r="F6" i="1" s="1"/>
  <c r="R6" i="3"/>
  <c r="F5" i="1" s="1"/>
  <c r="R5" i="3"/>
  <c r="F4" i="1" s="1"/>
  <c r="R4" i="3"/>
  <c r="F3" i="1" s="1"/>
  <c r="B5" i="3"/>
  <c r="B4" i="1" s="1"/>
  <c r="B6" i="3"/>
  <c r="B5" i="1" s="1"/>
  <c r="B7" i="3"/>
  <c r="B6" i="1" s="1"/>
  <c r="B4" i="3"/>
  <c r="B3" i="1" s="1"/>
</calcChain>
</file>

<file path=xl/sharedStrings.xml><?xml version="1.0" encoding="utf-8"?>
<sst xmlns="http://schemas.openxmlformats.org/spreadsheetml/2006/main" count="196" uniqueCount="176">
  <si>
    <t>1) UGO PAZZI</t>
  </si>
  <si>
    <t>1) SONIA CAPECI</t>
  </si>
  <si>
    <t>2) SIMONE BERTI</t>
  </si>
  <si>
    <t>4) DANIELA TISI</t>
  </si>
  <si>
    <t>3) REZA SAEE</t>
  </si>
  <si>
    <t>TOTALE</t>
  </si>
  <si>
    <t>T</t>
  </si>
  <si>
    <t>3) MARCO FEROCI</t>
  </si>
  <si>
    <t>4) GIADA PASQUINI</t>
  </si>
  <si>
    <t>2) FRANCESCA ANNALISA ANTOLINI</t>
  </si>
  <si>
    <r>
      <rPr>
        <b/>
        <sz val="12"/>
        <color rgb="FF231F20"/>
        <rFont val="Arial"/>
        <family val="2"/>
      </rPr>
      <t xml:space="preserve">Lista provinciale n. 1
</t>
    </r>
  </si>
  <si>
    <r>
      <rPr>
        <b/>
        <sz val="12"/>
        <color rgb="FF231F20"/>
        <rFont val="Arial"/>
        <family val="2"/>
      </rPr>
      <t xml:space="preserve">Lista provinciale n. 2
</t>
    </r>
  </si>
  <si>
    <r>
      <rPr>
        <b/>
        <sz val="12"/>
        <color rgb="FF231F20"/>
        <rFont val="Arial"/>
        <family val="2"/>
      </rPr>
      <t xml:space="preserve">Lista provinciale n. 3
</t>
    </r>
  </si>
  <si>
    <r>
      <rPr>
        <b/>
        <sz val="12"/>
        <color rgb="FF231F20"/>
        <rFont val="Arial"/>
        <family val="2"/>
      </rPr>
      <t xml:space="preserve">Lista provinciale n. 4
</t>
    </r>
  </si>
  <si>
    <r>
      <rPr>
        <b/>
        <sz val="12"/>
        <color rgb="FF231F20"/>
        <rFont val="Arial"/>
        <family val="2"/>
      </rPr>
      <t xml:space="preserve">Lista provinciale n. 5
</t>
    </r>
  </si>
  <si>
    <r>
      <rPr>
        <b/>
        <sz val="12"/>
        <color rgb="FF231F20"/>
        <rFont val="Arial"/>
        <family val="2"/>
      </rPr>
      <t xml:space="preserve">Lista provinciale n. 6
</t>
    </r>
  </si>
  <si>
    <r>
      <rPr>
        <b/>
        <sz val="12"/>
        <color rgb="FF231F20"/>
        <rFont val="Arial"/>
        <family val="2"/>
      </rPr>
      <t xml:space="preserve">Lista provinciale n. 7
</t>
    </r>
  </si>
  <si>
    <r>
      <rPr>
        <b/>
        <sz val="12"/>
        <color rgb="FF231F20"/>
        <rFont val="Arial"/>
        <family val="2"/>
      </rPr>
      <t xml:space="preserve">Lista provinciale n. 8
</t>
    </r>
  </si>
  <si>
    <r>
      <rPr>
        <b/>
        <sz val="12"/>
        <color rgb="FF231F20"/>
        <rFont val="Arial"/>
        <family val="2"/>
      </rPr>
      <t xml:space="preserve">Lista provinciale n. 9
</t>
    </r>
  </si>
  <si>
    <r>
      <rPr>
        <b/>
        <sz val="12"/>
        <color rgb="FF231F20"/>
        <rFont val="Arial"/>
        <family val="2"/>
      </rPr>
      <t xml:space="preserve">Lista provinciale n. 10
</t>
    </r>
  </si>
  <si>
    <r>
      <rPr>
        <b/>
        <sz val="12"/>
        <color rgb="FF231F20"/>
        <rFont val="Arial"/>
        <family val="2"/>
      </rPr>
      <t xml:space="preserve">Lista provinciale n. 11
</t>
    </r>
  </si>
  <si>
    <r>
      <rPr>
        <b/>
        <sz val="12"/>
        <color rgb="FF231F20"/>
        <rFont val="Arial"/>
        <family val="2"/>
      </rPr>
      <t xml:space="preserve">Lista provinciale n. 12
</t>
    </r>
  </si>
  <si>
    <r>
      <rPr>
        <b/>
        <sz val="12"/>
        <color rgb="FF231F20"/>
        <rFont val="Arial"/>
        <family val="2"/>
      </rPr>
      <t xml:space="preserve">Lista provinciale n. 13
</t>
    </r>
  </si>
  <si>
    <r>
      <rPr>
        <b/>
        <sz val="12"/>
        <color rgb="FF231F20"/>
        <rFont val="Arial"/>
        <family val="2"/>
      </rPr>
      <t xml:space="preserve">Lista provinciale n. 14
</t>
    </r>
  </si>
  <si>
    <r>
      <rPr>
        <b/>
        <sz val="12"/>
        <color rgb="FF231F20"/>
        <rFont val="Arial"/>
        <family val="2"/>
      </rPr>
      <t xml:space="preserve">Lista provinciale n. 15
</t>
    </r>
  </si>
  <si>
    <r>
      <rPr>
        <b/>
        <sz val="12"/>
        <color rgb="FF231F20"/>
        <rFont val="Arial"/>
        <family val="2"/>
      </rPr>
      <t xml:space="preserve">Lista provinciale n. 16
</t>
    </r>
  </si>
  <si>
    <r>
      <rPr>
        <b/>
        <sz val="12"/>
        <color rgb="FF231F20"/>
        <rFont val="Arial"/>
        <family val="2"/>
      </rPr>
      <t xml:space="preserve">Lista provinciale n. 17
</t>
    </r>
  </si>
  <si>
    <t xml:space="preserve">2) MILENA SEBASTIANI
</t>
  </si>
  <si>
    <t xml:space="preserve">2) FRANCO MENICALI
</t>
  </si>
  <si>
    <t xml:space="preserve">1) FABRIZIO CESETTI
</t>
  </si>
  <si>
    <t xml:space="preserve">4) ANNUNZIATA UBALDI
</t>
  </si>
  <si>
    <t xml:space="preserve">3) MARIA TERESA ILLUMINATI
</t>
  </si>
  <si>
    <t xml:space="preserve">2) FRANCESCO GIACINTI
</t>
  </si>
  <si>
    <t xml:space="preserve">4) ANNALINDA PASQUALI
</t>
  </si>
  <si>
    <t xml:space="preserve">1) ALESSIO TERRENZI
</t>
  </si>
  <si>
    <t xml:space="preserve">3) FABIO D’ERASMO
</t>
  </si>
  <si>
    <t xml:space="preserve">4) EMANUELA LANFRANCHI
</t>
  </si>
  <si>
    <t xml:space="preserve">1) MARIKA ALESIANI
</t>
  </si>
  <si>
    <t xml:space="preserve">2) SABRINA ATTANASIO
</t>
  </si>
  <si>
    <t xml:space="preserve">3) VINCENZO GARINO
</t>
  </si>
  <si>
    <t xml:space="preserve">4) MASSIMO SERENA
</t>
  </si>
  <si>
    <t xml:space="preserve">1) MAURA MALASPINA
</t>
  </si>
  <si>
    <t xml:space="preserve">2) GIANCARLO FERMANI
</t>
  </si>
  <si>
    <t xml:space="preserve">3) MARIA ROSARIA BORRIELLO
</t>
  </si>
  <si>
    <t xml:space="preserve">4) GIAMPIETRO CAPPELLA
</t>
  </si>
  <si>
    <t xml:space="preserve">1) MASSIMILIANO MARCIANESI
</t>
  </si>
  <si>
    <t xml:space="preserve">2) SARA TRENTANNI
</t>
  </si>
  <si>
    <t xml:space="preserve">3) LORENZO D’ONOFRIO
</t>
  </si>
  <si>
    <t xml:space="preserve">4) STEFANIA DE LEONIBUS
</t>
  </si>
  <si>
    <t xml:space="preserve">1) JENNY GAIA FICCADENTI
</t>
  </si>
  <si>
    <t xml:space="preserve">1) FABIO BERNARDINI
</t>
  </si>
  <si>
    <t xml:space="preserve">2) LUISELLA PIERONI
</t>
  </si>
  <si>
    <t xml:space="preserve">3) STEFANO RICCI
</t>
  </si>
  <si>
    <t xml:space="preserve">4) GELSOMINA VISCIONE
</t>
  </si>
  <si>
    <t xml:space="preserve">1) GIORGIO RACCICHINI
</t>
  </si>
  <si>
    <t xml:space="preserve">2) PATRIZIA SERAFINI
</t>
  </si>
  <si>
    <t xml:space="preserve">3) FILIPPO PANNELLI
</t>
  </si>
  <si>
    <t xml:space="preserve">4) LUCIA ADDARIO
</t>
  </si>
  <si>
    <t xml:space="preserve">1) MARZIA MALAIGIA
</t>
  </si>
  <si>
    <t xml:space="preserve">2) MAURO LUCENTINI
</t>
  </si>
  <si>
    <t xml:space="preserve">3) MARCO MARINANGELI
</t>
  </si>
  <si>
    <t xml:space="preserve">1) MORENO BELLESI
</t>
  </si>
  <si>
    <t xml:space="preserve">2) GIAMBATTISTA CATALINI
</t>
  </si>
  <si>
    <t xml:space="preserve">3) CATERINA DONATI
</t>
  </si>
  <si>
    <t xml:space="preserve">4) LUCIA PARLATONI
</t>
  </si>
  <si>
    <t xml:space="preserve">1) SATURNINO DI RUSCIO detto NINO
</t>
  </si>
  <si>
    <t xml:space="preserve">2)  ROMINA GUALTIERI
</t>
  </si>
  <si>
    <t xml:space="preserve">3) ANDREA PUTZU
</t>
  </si>
  <si>
    <t xml:space="preserve">4) MARIA LINA VITTURINI
</t>
  </si>
  <si>
    <t xml:space="preserve">1) UBALDO BELLETTI
</t>
  </si>
  <si>
    <t xml:space="preserve">2) MONIA MONALDI
</t>
  </si>
  <si>
    <t xml:space="preserve">3) GIOVANNA PACI
</t>
  </si>
  <si>
    <t xml:space="preserve">4) MARCO ROTONI
</t>
  </si>
  <si>
    <t xml:space="preserve">1) NAZZARENO BIONDI
</t>
  </si>
  <si>
    <t xml:space="preserve">2) BIANCA MARIA BRILLANTINI
</t>
  </si>
  <si>
    <t xml:space="preserve">3) MAURIZIO VITTORIO PIERGALLINI
</t>
  </si>
  <si>
    <t xml:space="preserve">4) MICHELA POLIMANTI
</t>
  </si>
  <si>
    <t xml:space="preserve">1) JESSICA MARCOZZI
</t>
  </si>
  <si>
    <t xml:space="preserve">2) GIOVANNI LANCIOTTI
</t>
  </si>
  <si>
    <t xml:space="preserve">3) SILVIA DE SANTIS
</t>
  </si>
  <si>
    <t xml:space="preserve">4) LANDO SILIQUINI
</t>
  </si>
  <si>
    <t xml:space="preserve">1) STEFANIA ACQUATICCI
</t>
  </si>
  <si>
    <t xml:space="preserve">2) MASSIMO DIVISI
</t>
  </si>
  <si>
    <t xml:space="preserve">3) GIULIANA CRISANTI
</t>
  </si>
  <si>
    <t>1) MIRKO TEMPERINI</t>
  </si>
  <si>
    <t>2) CATIA ORLANDI</t>
  </si>
  <si>
    <t>3) ANGELA MORGANTI</t>
  </si>
  <si>
    <t xml:space="preserve">4) ADRIANO PELIS SANSEDONI
</t>
  </si>
  <si>
    <t>3) MARIA TERESA ILLUMINATI</t>
  </si>
  <si>
    <t>3) ANDREA PUTZU</t>
  </si>
  <si>
    <t>4) MARIA LINA VITTURINI</t>
  </si>
  <si>
    <t>4) MARCO ROTONI</t>
  </si>
  <si>
    <t>1) JESSICA MARCOZZI</t>
  </si>
  <si>
    <t>4) MARIANO MORESI</t>
  </si>
  <si>
    <r>
      <rPr>
        <b/>
        <sz val="10"/>
        <color rgb="FF231F20"/>
        <rFont val="Arial"/>
        <family val="2"/>
      </rPr>
      <t xml:space="preserve">Lista provinciale n. 1
</t>
    </r>
  </si>
  <si>
    <r>
      <rPr>
        <b/>
        <sz val="10"/>
        <color rgb="FF231F20"/>
        <rFont val="Arial"/>
        <family val="2"/>
      </rPr>
      <t xml:space="preserve">Lista provinciale n. 2
</t>
    </r>
  </si>
  <si>
    <r>
      <rPr>
        <b/>
        <sz val="10"/>
        <color rgb="FF231F20"/>
        <rFont val="Arial"/>
        <family val="2"/>
      </rPr>
      <t xml:space="preserve">Lista provinciale n. 3
</t>
    </r>
  </si>
  <si>
    <r>
      <rPr>
        <b/>
        <sz val="10"/>
        <color rgb="FF231F20"/>
        <rFont val="Arial"/>
        <family val="2"/>
      </rPr>
      <t xml:space="preserve">Lista provinciale n. 4
</t>
    </r>
  </si>
  <si>
    <r>
      <rPr>
        <b/>
        <sz val="10"/>
        <color rgb="FF231F20"/>
        <rFont val="Arial"/>
        <family val="2"/>
      </rPr>
      <t xml:space="preserve">Lista provinciale n. 5
</t>
    </r>
  </si>
  <si>
    <r>
      <rPr>
        <b/>
        <sz val="10"/>
        <color rgb="FF231F20"/>
        <rFont val="Arial"/>
        <family val="2"/>
      </rPr>
      <t xml:space="preserve">Lista provinciale n. 6
</t>
    </r>
  </si>
  <si>
    <r>
      <rPr>
        <b/>
        <sz val="10"/>
        <color rgb="FF231F20"/>
        <rFont val="Arial"/>
        <family val="2"/>
      </rPr>
      <t xml:space="preserve">Lista provinciale n. 7
</t>
    </r>
  </si>
  <si>
    <r>
      <rPr>
        <b/>
        <sz val="10"/>
        <color rgb="FF231F20"/>
        <rFont val="Arial"/>
        <family val="2"/>
      </rPr>
      <t xml:space="preserve">Lista provinciale n. 8
</t>
    </r>
  </si>
  <si>
    <r>
      <rPr>
        <b/>
        <sz val="10"/>
        <color rgb="FF231F20"/>
        <rFont val="Arial"/>
        <family val="2"/>
      </rPr>
      <t xml:space="preserve">Lista provinciale n. 9
</t>
    </r>
  </si>
  <si>
    <r>
      <rPr>
        <b/>
        <sz val="10"/>
        <color rgb="FF231F20"/>
        <rFont val="Arial"/>
        <family val="2"/>
      </rPr>
      <t xml:space="preserve">Lista provinciale n. 10
</t>
    </r>
  </si>
  <si>
    <r>
      <rPr>
        <b/>
        <sz val="10"/>
        <color rgb="FF231F20"/>
        <rFont val="Arial"/>
        <family val="2"/>
      </rPr>
      <t xml:space="preserve">Lista provinciale n. 11
</t>
    </r>
  </si>
  <si>
    <r>
      <rPr>
        <b/>
        <sz val="10"/>
        <color rgb="FF231F20"/>
        <rFont val="Arial"/>
        <family val="2"/>
      </rPr>
      <t xml:space="preserve">Lista provinciale n. 12
</t>
    </r>
  </si>
  <si>
    <r>
      <rPr>
        <b/>
        <sz val="10"/>
        <color rgb="FF231F20"/>
        <rFont val="Arial"/>
        <family val="2"/>
      </rPr>
      <t xml:space="preserve">Lista provinciale n. 13
</t>
    </r>
  </si>
  <si>
    <r>
      <rPr>
        <b/>
        <sz val="10"/>
        <color rgb="FF231F20"/>
        <rFont val="Arial"/>
        <family val="2"/>
      </rPr>
      <t xml:space="preserve">Lista provinciale n. 14
</t>
    </r>
  </si>
  <si>
    <r>
      <rPr>
        <b/>
        <sz val="10"/>
        <color rgb="FF231F20"/>
        <rFont val="Arial"/>
        <family val="2"/>
      </rPr>
      <t xml:space="preserve">Lista provinciale n. 15
</t>
    </r>
  </si>
  <si>
    <r>
      <rPr>
        <b/>
        <sz val="10"/>
        <color rgb="FF231F20"/>
        <rFont val="Arial"/>
        <family val="2"/>
      </rPr>
      <t xml:space="preserve">Lista provinciale n. 16
</t>
    </r>
  </si>
  <si>
    <r>
      <rPr>
        <b/>
        <sz val="10"/>
        <color rgb="FF231F20"/>
        <rFont val="Arial"/>
        <family val="2"/>
      </rPr>
      <t xml:space="preserve">Lista provinciale n. 17
</t>
    </r>
  </si>
  <si>
    <r>
      <rPr>
        <b/>
        <sz val="10"/>
        <color rgb="FF231F20"/>
        <rFont val="Arial"/>
        <family val="2"/>
      </rPr>
      <t xml:space="preserve">Lista provinciale n. 18
</t>
    </r>
  </si>
  <si>
    <t xml:space="preserve"> </t>
  </si>
  <si>
    <t>PREFERENZE CANDIDATI A CONSIGLIERE REGIONALE - elezioni 20 e 21 Settembre 2020</t>
  </si>
  <si>
    <t>PREFERENZE CANDIDATI A CONSIGLIERE REGIONALE - ELEZIONI 28 e 29 Settembre 2025</t>
  </si>
  <si>
    <t>1) ANDREA BIBINI</t>
  </si>
  <si>
    <t>2) FABIANA FIATTI</t>
  </si>
  <si>
    <t>3) ROBERTO RIPARI</t>
  </si>
  <si>
    <t>4) VALERIE VALDARCHI</t>
  </si>
  <si>
    <t>1) MICHELE CICCOLA</t>
  </si>
  <si>
    <t>2) MAURO FUSCHI</t>
  </si>
  <si>
    <t>3) SILVIA MARANI</t>
  </si>
  <si>
    <t>4) GIUSEPPINA PIERGALLINI</t>
  </si>
  <si>
    <t>1) GABRIELE CANNELLA</t>
  </si>
  <si>
    <t>2) GIOVANNA FANCI</t>
  </si>
  <si>
    <t>3) MONIA MORLACCHI</t>
  </si>
  <si>
    <t>4) FEDERICO SPAGNOLI</t>
  </si>
  <si>
    <t>1) MARIA ROSARIA BORRIELLO</t>
  </si>
  <si>
    <t>2) STEFANO CENCETTI</t>
  </si>
  <si>
    <t>3) ANNA MARIA ISIDORI</t>
  </si>
  <si>
    <t>4) GAETANO MASSUCCI</t>
  </si>
  <si>
    <t>1) STEFANO FORTUNA</t>
  </si>
  <si>
    <t>2) SILVANA EMILI</t>
  </si>
  <si>
    <t>1) FRANCESCO TRASATTI</t>
  </si>
  <si>
    <t>2) DANIELA MINNETTI</t>
  </si>
  <si>
    <t>3) ARGEO FUNARI</t>
  </si>
  <si>
    <t>4) MATILDE FAGIANI</t>
  </si>
  <si>
    <t>1) MARCO DI STEFANO</t>
  </si>
  <si>
    <t>2) VALERIA LEONI</t>
  </si>
  <si>
    <t>3) FABIANO NINO</t>
  </si>
  <si>
    <t>4) SARA PILIA</t>
  </si>
  <si>
    <t>1) CHIARA CROCE</t>
  </si>
  <si>
    <t>2) FABRIZIO CESETTI</t>
  </si>
  <si>
    <t>3) LUISANNA COLA</t>
  </si>
  <si>
    <t>4) NICOLA LOIRA</t>
  </si>
  <si>
    <t>1) MARIANELLA FIORAVANTI</t>
  </si>
  <si>
    <t>2) ENZO PENNETTA</t>
  </si>
  <si>
    <t>3) DANIELA NICODEMO</t>
  </si>
  <si>
    <t>4) MASSIMILIANO MORA</t>
  </si>
  <si>
    <t>1) MARCO MARINANGELI</t>
  </si>
  <si>
    <t>2) LIVIA PACCAPELO</t>
  </si>
  <si>
    <t>3) MARTINA SUSINO</t>
  </si>
  <si>
    <t>4) UGO CIARROCCHI</t>
  </si>
  <si>
    <t>1) RITA TABONI</t>
  </si>
  <si>
    <t>2) ANDREA LATTANZI</t>
  </si>
  <si>
    <t>3) MICHELANGELO BLASI</t>
  </si>
  <si>
    <t>4) MELISSA SIMONA SCIACCA</t>
  </si>
  <si>
    <t>2) LORENZO MORRESI</t>
  </si>
  <si>
    <t>3) ANTONELLA ANZALONE</t>
  </si>
  <si>
    <t>1) PAOLO CALCINARO</t>
  </si>
  <si>
    <t>2) EMILIANO CARNEVALI</t>
  </si>
  <si>
    <t>4) MILENA SEBASTIANI</t>
  </si>
  <si>
    <t>1) ERIKA ACCIARRI</t>
  </si>
  <si>
    <t>2) ALAN PETRINI</t>
  </si>
  <si>
    <t>3) FABIO SENZACQUA</t>
  </si>
  <si>
    <t>1) GIAMBATTISTA CATALINI</t>
  </si>
  <si>
    <t>2) GRAZIELLA COCCI</t>
  </si>
  <si>
    <t>3) FEDERICA NEPI</t>
  </si>
  <si>
    <t>4) GIAMPIERO TARULLI</t>
  </si>
  <si>
    <t>1) FRANCESCA ASCENZI</t>
  </si>
  <si>
    <t>2) ELISABETTA CERONI</t>
  </si>
  <si>
    <t>4) GIANLUCA TULLI</t>
  </si>
  <si>
    <t>1) ALICE DE SIMONE</t>
  </si>
  <si>
    <t>2) MASSIMO PETRACCI</t>
  </si>
  <si>
    <t>3) LUIGI RICCI</t>
  </si>
  <si>
    <t>4) DONATELLA TIZI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</si>
</sst>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Times New Roman"/>
      <charset val="204"/>
    </font>
    <font>
      <b/>
      <sz val="7.5"/>
      <name val="Arial"/>
    </font>
    <font>
      <b/>
      <sz val="28.5"/>
      <color rgb="FF231F20"/>
      <name val="Arial"/>
      <family val="2"/>
    </font>
    <font>
      <b/>
      <sz val="7.5"/>
      <color rgb="FF231F20"/>
      <name val="Arial"/>
      <family val="2"/>
    </font>
    <font>
      <sz val="7.5"/>
      <color rgb="FF231F20"/>
      <name val="Arial"/>
      <family val="2"/>
    </font>
    <font>
      <b/>
      <sz val="10"/>
      <color rgb="FF231F20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b/>
      <sz val="12"/>
      <name val="Arial"/>
      <family val="2"/>
    </font>
    <font>
      <b/>
      <sz val="12"/>
      <color rgb="FF231F20"/>
      <name val="Arial"/>
      <family val="2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0"/>
      <color rgb="FF000000"/>
      <name val="Times New Roman"/>
      <family val="1"/>
    </font>
    <font>
      <b/>
      <sz val="7"/>
      <color rgb="FF231F2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thin">
        <color indexed="64"/>
      </left>
      <right style="thin">
        <color rgb="FF231F20"/>
      </right>
      <top/>
      <bottom style="thin">
        <color indexed="64"/>
      </bottom>
      <diagonal/>
    </border>
    <border>
      <left style="thin">
        <color rgb="FF231F20"/>
      </left>
      <right style="thin">
        <color rgb="FF231F20"/>
      </right>
      <top/>
      <bottom style="thin">
        <color indexed="64"/>
      </bottom>
      <diagonal/>
    </border>
    <border>
      <left style="thin">
        <color rgb="FF231F20"/>
      </left>
      <right style="thin">
        <color indexed="64"/>
      </right>
      <top/>
      <bottom style="thin">
        <color indexed="64"/>
      </bottom>
      <diagonal/>
    </border>
    <border>
      <left style="thin">
        <color rgb="FF231F2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thin">
        <color rgb="FF231F20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 style="medium">
        <color indexed="64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231F20"/>
      </bottom>
      <diagonal/>
    </border>
    <border>
      <left/>
      <right style="medium">
        <color indexed="64"/>
      </right>
      <top style="medium">
        <color indexed="64"/>
      </top>
      <bottom style="thin">
        <color rgb="FF231F20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 indent="2"/>
    </xf>
    <xf numFmtId="0" fontId="7" fillId="0" borderId="7" xfId="0" applyFont="1" applyFill="1" applyBorder="1" applyAlignment="1">
      <alignment horizontal="center" vertical="center" textRotation="255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top"/>
    </xf>
    <xf numFmtId="0" fontId="12" fillId="0" borderId="6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left" vertical="top" wrapText="1"/>
    </xf>
    <xf numFmtId="0" fontId="0" fillId="0" borderId="21" xfId="0" applyFill="1" applyBorder="1" applyAlignment="1">
      <alignment horizontal="left" vertical="top" wrapText="1"/>
    </xf>
    <xf numFmtId="0" fontId="0" fillId="0" borderId="18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13" fillId="0" borderId="18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top" wrapText="1"/>
    </xf>
    <xf numFmtId="0" fontId="11" fillId="0" borderId="23" xfId="0" applyFont="1" applyFill="1" applyBorder="1" applyAlignment="1">
      <alignment horizontal="center" vertical="top" wrapText="1"/>
    </xf>
    <xf numFmtId="0" fontId="11" fillId="0" borderId="16" xfId="0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13" Type="http://schemas.openxmlformats.org/officeDocument/2006/relationships/image" Target="../media/image30.png"/><Relationship Id="rId18" Type="http://schemas.openxmlformats.org/officeDocument/2006/relationships/image" Target="../media/image35.png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12" Type="http://schemas.openxmlformats.org/officeDocument/2006/relationships/image" Target="../media/image29.png"/><Relationship Id="rId17" Type="http://schemas.openxmlformats.org/officeDocument/2006/relationships/image" Target="../media/image34.png"/><Relationship Id="rId2" Type="http://schemas.openxmlformats.org/officeDocument/2006/relationships/image" Target="../media/image19.jpeg"/><Relationship Id="rId16" Type="http://schemas.openxmlformats.org/officeDocument/2006/relationships/image" Target="../media/image33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11" Type="http://schemas.openxmlformats.org/officeDocument/2006/relationships/image" Target="../media/image28.png"/><Relationship Id="rId5" Type="http://schemas.openxmlformats.org/officeDocument/2006/relationships/image" Target="../media/image22.png"/><Relationship Id="rId15" Type="http://schemas.openxmlformats.org/officeDocument/2006/relationships/image" Target="../media/image32.png"/><Relationship Id="rId10" Type="http://schemas.openxmlformats.org/officeDocument/2006/relationships/image" Target="../media/image27.png"/><Relationship Id="rId4" Type="http://schemas.openxmlformats.org/officeDocument/2006/relationships/image" Target="../media/image21.png"/><Relationship Id="rId9" Type="http://schemas.openxmlformats.org/officeDocument/2006/relationships/image" Target="../media/image26.png"/><Relationship Id="rId14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387627</xdr:colOff>
      <xdr:row>1</xdr:row>
      <xdr:rowOff>284094</xdr:rowOff>
    </xdr:from>
    <xdr:to>
      <xdr:col>4</xdr:col>
      <xdr:colOff>156894</xdr:colOff>
      <xdr:row>1</xdr:row>
      <xdr:rowOff>1299294</xdr:rowOff>
    </xdr:to>
    <xdr:pic>
      <xdr:nvPicPr>
        <xdr:cNvPr id="20" name="Immagin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27" y="779394"/>
          <a:ext cx="1045617" cy="1015200"/>
        </a:xfrm>
        <a:prstGeom prst="rect">
          <a:avLst/>
        </a:prstGeom>
      </xdr:spPr>
    </xdr:pic>
    <xdr:clientData/>
  </xdr:twoCellAnchor>
  <xdr:twoCellAnchor editAs="oneCell">
    <xdr:from>
      <xdr:col>128</xdr:col>
      <xdr:colOff>448175</xdr:colOff>
      <xdr:row>1</xdr:row>
      <xdr:rowOff>241937</xdr:rowOff>
    </xdr:from>
    <xdr:to>
      <xdr:col>133</xdr:col>
      <xdr:colOff>59748</xdr:colOff>
      <xdr:row>1</xdr:row>
      <xdr:rowOff>1257137</xdr:rowOff>
    </xdr:to>
    <xdr:pic>
      <xdr:nvPicPr>
        <xdr:cNvPr id="21" name="Immagine 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6625" y="737237"/>
          <a:ext cx="1040323" cy="1015200"/>
        </a:xfrm>
        <a:prstGeom prst="rect">
          <a:avLst/>
        </a:prstGeom>
      </xdr:spPr>
    </xdr:pic>
    <xdr:clientData/>
  </xdr:twoCellAnchor>
  <xdr:twoCellAnchor editAs="oneCell">
    <xdr:from>
      <xdr:col>8</xdr:col>
      <xdr:colOff>718272</xdr:colOff>
      <xdr:row>1</xdr:row>
      <xdr:rowOff>258587</xdr:rowOff>
    </xdr:from>
    <xdr:to>
      <xdr:col>12</xdr:col>
      <xdr:colOff>220981</xdr:colOff>
      <xdr:row>1</xdr:row>
      <xdr:rowOff>1273787</xdr:rowOff>
    </xdr:to>
    <xdr:pic>
      <xdr:nvPicPr>
        <xdr:cNvPr id="22" name="Immagine 2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2322" y="753887"/>
          <a:ext cx="1036234" cy="1015200"/>
        </a:xfrm>
        <a:prstGeom prst="rect">
          <a:avLst/>
        </a:prstGeom>
      </xdr:spPr>
    </xdr:pic>
    <xdr:clientData/>
  </xdr:twoCellAnchor>
  <xdr:twoCellAnchor editAs="oneCell">
    <xdr:from>
      <xdr:col>16</xdr:col>
      <xdr:colOff>435920</xdr:colOff>
      <xdr:row>1</xdr:row>
      <xdr:rowOff>275237</xdr:rowOff>
    </xdr:from>
    <xdr:to>
      <xdr:col>20</xdr:col>
      <xdr:colOff>161395</xdr:colOff>
      <xdr:row>1</xdr:row>
      <xdr:rowOff>1290437</xdr:rowOff>
    </xdr:to>
    <xdr:pic>
      <xdr:nvPicPr>
        <xdr:cNvPr id="23" name="Immagine 2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3620" y="770537"/>
          <a:ext cx="1030400" cy="1015200"/>
        </a:xfrm>
        <a:prstGeom prst="rect">
          <a:avLst/>
        </a:prstGeom>
      </xdr:spPr>
    </xdr:pic>
    <xdr:clientData/>
  </xdr:twoCellAnchor>
  <xdr:twoCellAnchor editAs="oneCell">
    <xdr:from>
      <xdr:col>24</xdr:col>
      <xdr:colOff>553618</xdr:colOff>
      <xdr:row>1</xdr:row>
      <xdr:rowOff>291887</xdr:rowOff>
    </xdr:from>
    <xdr:to>
      <xdr:col>27</xdr:col>
      <xdr:colOff>141650</xdr:colOff>
      <xdr:row>1</xdr:row>
      <xdr:rowOff>1307087</xdr:rowOff>
    </xdr:to>
    <xdr:pic>
      <xdr:nvPicPr>
        <xdr:cNvPr id="24" name="Immagine 2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2518" y="787187"/>
          <a:ext cx="1026307" cy="1015200"/>
        </a:xfrm>
        <a:prstGeom prst="rect">
          <a:avLst/>
        </a:prstGeom>
      </xdr:spPr>
    </xdr:pic>
    <xdr:clientData/>
  </xdr:twoCellAnchor>
  <xdr:twoCellAnchor editAs="oneCell">
    <xdr:from>
      <xdr:col>32</xdr:col>
      <xdr:colOff>442716</xdr:colOff>
      <xdr:row>1</xdr:row>
      <xdr:rowOff>289487</xdr:rowOff>
    </xdr:from>
    <xdr:to>
      <xdr:col>37</xdr:col>
      <xdr:colOff>40864</xdr:colOff>
      <xdr:row>1</xdr:row>
      <xdr:rowOff>1304687</xdr:rowOff>
    </xdr:to>
    <xdr:pic>
      <xdr:nvPicPr>
        <xdr:cNvPr id="25" name="Immagine 2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1866" y="784787"/>
          <a:ext cx="1026898" cy="1015200"/>
        </a:xfrm>
        <a:prstGeom prst="rect">
          <a:avLst/>
        </a:prstGeom>
      </xdr:spPr>
    </xdr:pic>
    <xdr:clientData/>
  </xdr:twoCellAnchor>
  <xdr:twoCellAnchor editAs="oneCell">
    <xdr:from>
      <xdr:col>40</xdr:col>
      <xdr:colOff>516516</xdr:colOff>
      <xdr:row>1</xdr:row>
      <xdr:rowOff>325187</xdr:rowOff>
    </xdr:from>
    <xdr:to>
      <xdr:col>44</xdr:col>
      <xdr:colOff>147333</xdr:colOff>
      <xdr:row>1</xdr:row>
      <xdr:rowOff>1340387</xdr:rowOff>
    </xdr:to>
    <xdr:pic>
      <xdr:nvPicPr>
        <xdr:cNvPr id="26" name="Immagine 2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8766" y="820487"/>
          <a:ext cx="1030992" cy="1015200"/>
        </a:xfrm>
        <a:prstGeom prst="rect">
          <a:avLst/>
        </a:prstGeom>
      </xdr:spPr>
    </xdr:pic>
    <xdr:clientData/>
  </xdr:twoCellAnchor>
  <xdr:twoCellAnchor editAs="oneCell">
    <xdr:from>
      <xdr:col>48</xdr:col>
      <xdr:colOff>367515</xdr:colOff>
      <xdr:row>1</xdr:row>
      <xdr:rowOff>303737</xdr:rowOff>
    </xdr:from>
    <xdr:to>
      <xdr:col>52</xdr:col>
      <xdr:colOff>46552</xdr:colOff>
      <xdr:row>1</xdr:row>
      <xdr:rowOff>1318937</xdr:rowOff>
    </xdr:to>
    <xdr:pic>
      <xdr:nvPicPr>
        <xdr:cNvPr id="27" name="Immagine 2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1465" y="799037"/>
          <a:ext cx="1031587" cy="1015200"/>
        </a:xfrm>
        <a:prstGeom prst="rect">
          <a:avLst/>
        </a:prstGeom>
      </xdr:spPr>
    </xdr:pic>
    <xdr:clientData/>
  </xdr:twoCellAnchor>
  <xdr:twoCellAnchor editAs="oneCell">
    <xdr:from>
      <xdr:col>56</xdr:col>
      <xdr:colOff>351862</xdr:colOff>
      <xdr:row>1</xdr:row>
      <xdr:rowOff>263237</xdr:rowOff>
    </xdr:from>
    <xdr:to>
      <xdr:col>58</xdr:col>
      <xdr:colOff>12444</xdr:colOff>
      <xdr:row>1</xdr:row>
      <xdr:rowOff>1278437</xdr:rowOff>
    </xdr:to>
    <xdr:pic>
      <xdr:nvPicPr>
        <xdr:cNvPr id="28" name="Immagine 2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9412" y="758537"/>
          <a:ext cx="1032182" cy="1015200"/>
        </a:xfrm>
        <a:prstGeom prst="rect">
          <a:avLst/>
        </a:prstGeom>
      </xdr:spPr>
    </xdr:pic>
    <xdr:clientData/>
  </xdr:twoCellAnchor>
  <xdr:twoCellAnchor editAs="oneCell">
    <xdr:from>
      <xdr:col>64</xdr:col>
      <xdr:colOff>425662</xdr:colOff>
      <xdr:row>1</xdr:row>
      <xdr:rowOff>260837</xdr:rowOff>
    </xdr:from>
    <xdr:to>
      <xdr:col>66</xdr:col>
      <xdr:colOff>29026</xdr:colOff>
      <xdr:row>1</xdr:row>
      <xdr:rowOff>1276037</xdr:rowOff>
    </xdr:to>
    <xdr:pic>
      <xdr:nvPicPr>
        <xdr:cNvPr id="29" name="Immagine 2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56312" y="756137"/>
          <a:ext cx="1032114" cy="1015200"/>
        </a:xfrm>
        <a:prstGeom prst="rect">
          <a:avLst/>
        </a:prstGeom>
      </xdr:spPr>
    </xdr:pic>
    <xdr:clientData/>
  </xdr:twoCellAnchor>
  <xdr:twoCellAnchor editAs="oneCell">
    <xdr:from>
      <xdr:col>72</xdr:col>
      <xdr:colOff>461362</xdr:colOff>
      <xdr:row>1</xdr:row>
      <xdr:rowOff>295709</xdr:rowOff>
    </xdr:from>
    <xdr:to>
      <xdr:col>75</xdr:col>
      <xdr:colOff>58688</xdr:colOff>
      <xdr:row>1</xdr:row>
      <xdr:rowOff>1310909</xdr:rowOff>
    </xdr:to>
    <xdr:pic>
      <xdr:nvPicPr>
        <xdr:cNvPr id="30" name="Immagine 2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35112" y="791009"/>
          <a:ext cx="1035601" cy="1015200"/>
        </a:xfrm>
        <a:prstGeom prst="rect">
          <a:avLst/>
        </a:prstGeom>
      </xdr:spPr>
    </xdr:pic>
    <xdr:clientData/>
  </xdr:twoCellAnchor>
  <xdr:twoCellAnchor editAs="oneCell">
    <xdr:from>
      <xdr:col>80</xdr:col>
      <xdr:colOff>554212</xdr:colOff>
      <xdr:row>1</xdr:row>
      <xdr:rowOff>274259</xdr:rowOff>
    </xdr:from>
    <xdr:to>
      <xdr:col>81</xdr:col>
      <xdr:colOff>208607</xdr:colOff>
      <xdr:row>1</xdr:row>
      <xdr:rowOff>1289459</xdr:rowOff>
    </xdr:to>
    <xdr:pic>
      <xdr:nvPicPr>
        <xdr:cNvPr id="31" name="Immagine 3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09162" y="769559"/>
          <a:ext cx="1035520" cy="1015200"/>
        </a:xfrm>
        <a:prstGeom prst="rect">
          <a:avLst/>
        </a:prstGeom>
      </xdr:spPr>
    </xdr:pic>
    <xdr:clientData/>
  </xdr:twoCellAnchor>
  <xdr:twoCellAnchor editAs="oneCell">
    <xdr:from>
      <xdr:col>88</xdr:col>
      <xdr:colOff>437512</xdr:colOff>
      <xdr:row>1</xdr:row>
      <xdr:rowOff>271859</xdr:rowOff>
    </xdr:from>
    <xdr:to>
      <xdr:col>92</xdr:col>
      <xdr:colOff>97303</xdr:colOff>
      <xdr:row>1</xdr:row>
      <xdr:rowOff>1287059</xdr:rowOff>
    </xdr:to>
    <xdr:pic>
      <xdr:nvPicPr>
        <xdr:cNvPr id="32" name="Immagine 3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26062" y="767159"/>
          <a:ext cx="1031391" cy="1015200"/>
        </a:xfrm>
        <a:prstGeom prst="rect">
          <a:avLst/>
        </a:prstGeom>
      </xdr:spPr>
    </xdr:pic>
    <xdr:clientData/>
  </xdr:twoCellAnchor>
  <xdr:twoCellAnchor editAs="oneCell">
    <xdr:from>
      <xdr:col>96</xdr:col>
      <xdr:colOff>431800</xdr:colOff>
      <xdr:row>1</xdr:row>
      <xdr:rowOff>287681</xdr:rowOff>
    </xdr:from>
    <xdr:to>
      <xdr:col>99</xdr:col>
      <xdr:colOff>60640</xdr:colOff>
      <xdr:row>1</xdr:row>
      <xdr:rowOff>1302881</xdr:rowOff>
    </xdr:to>
    <xdr:pic>
      <xdr:nvPicPr>
        <xdr:cNvPr id="33" name="Immagine 32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6800" y="782981"/>
          <a:ext cx="1029015" cy="1015200"/>
        </a:xfrm>
        <a:prstGeom prst="rect">
          <a:avLst/>
        </a:prstGeom>
      </xdr:spPr>
    </xdr:pic>
    <xdr:clientData/>
  </xdr:twoCellAnchor>
  <xdr:twoCellAnchor editAs="oneCell">
    <xdr:from>
      <xdr:col>104</xdr:col>
      <xdr:colOff>378046</xdr:colOff>
      <xdr:row>1</xdr:row>
      <xdr:rowOff>304331</xdr:rowOff>
    </xdr:from>
    <xdr:to>
      <xdr:col>108</xdr:col>
      <xdr:colOff>46430</xdr:colOff>
      <xdr:row>1</xdr:row>
      <xdr:rowOff>1319531</xdr:rowOff>
    </xdr:to>
    <xdr:pic>
      <xdr:nvPicPr>
        <xdr:cNvPr id="34" name="Immagine 3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71896" y="799631"/>
          <a:ext cx="1020934" cy="1015200"/>
        </a:xfrm>
        <a:prstGeom prst="rect">
          <a:avLst/>
        </a:prstGeom>
      </xdr:spPr>
    </xdr:pic>
    <xdr:clientData/>
  </xdr:twoCellAnchor>
  <xdr:twoCellAnchor editAs="oneCell">
    <xdr:from>
      <xdr:col>112</xdr:col>
      <xdr:colOff>552894</xdr:colOff>
      <xdr:row>1</xdr:row>
      <xdr:rowOff>243953</xdr:rowOff>
    </xdr:from>
    <xdr:to>
      <xdr:col>116</xdr:col>
      <xdr:colOff>12665</xdr:colOff>
      <xdr:row>1</xdr:row>
      <xdr:rowOff>1259153</xdr:rowOff>
    </xdr:to>
    <xdr:pic>
      <xdr:nvPicPr>
        <xdr:cNvPr id="35" name="Immagine 3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66044" y="739253"/>
          <a:ext cx="1012346" cy="1015200"/>
        </a:xfrm>
        <a:prstGeom prst="rect">
          <a:avLst/>
        </a:prstGeom>
      </xdr:spPr>
    </xdr:pic>
    <xdr:clientData/>
  </xdr:twoCellAnchor>
  <xdr:twoCellAnchor editAs="oneCell">
    <xdr:from>
      <xdr:col>120</xdr:col>
      <xdr:colOff>518192</xdr:colOff>
      <xdr:row>1</xdr:row>
      <xdr:rowOff>278825</xdr:rowOff>
    </xdr:from>
    <xdr:to>
      <xdr:col>123</xdr:col>
      <xdr:colOff>152400</xdr:colOff>
      <xdr:row>1</xdr:row>
      <xdr:rowOff>1293723</xdr:rowOff>
    </xdr:to>
    <xdr:pic>
      <xdr:nvPicPr>
        <xdr:cNvPr id="36" name="Immagine 3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36392" y="774125"/>
          <a:ext cx="1005808" cy="1014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105982</xdr:colOff>
      <xdr:row>1</xdr:row>
      <xdr:rowOff>380247</xdr:rowOff>
    </xdr:from>
    <xdr:to>
      <xdr:col>34</xdr:col>
      <xdr:colOff>1024096</xdr:colOff>
      <xdr:row>1</xdr:row>
      <xdr:rowOff>1298368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0600" y="873306"/>
          <a:ext cx="918114" cy="918121"/>
        </a:xfrm>
        <a:prstGeom prst="rect">
          <a:avLst/>
        </a:prstGeom>
      </xdr:spPr>
    </xdr:pic>
    <xdr:clientData/>
  </xdr:twoCellAnchor>
  <xdr:twoCellAnchor editAs="oneCell">
    <xdr:from>
      <xdr:col>32</xdr:col>
      <xdr:colOff>100410</xdr:colOff>
      <xdr:row>1</xdr:row>
      <xdr:rowOff>388168</xdr:rowOff>
    </xdr:from>
    <xdr:to>
      <xdr:col>32</xdr:col>
      <xdr:colOff>1028614</xdr:colOff>
      <xdr:row>1</xdr:row>
      <xdr:rowOff>1288244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3234" y="881227"/>
          <a:ext cx="928204" cy="900076"/>
        </a:xfrm>
        <a:prstGeom prst="rect">
          <a:avLst/>
        </a:prstGeom>
      </xdr:spPr>
    </xdr:pic>
    <xdr:clientData/>
  </xdr:twoCellAnchor>
  <xdr:twoCellAnchor editAs="oneCell">
    <xdr:from>
      <xdr:col>26</xdr:col>
      <xdr:colOff>110351</xdr:colOff>
      <xdr:row>1</xdr:row>
      <xdr:rowOff>381202</xdr:rowOff>
    </xdr:from>
    <xdr:to>
      <xdr:col>26</xdr:col>
      <xdr:colOff>1028468</xdr:colOff>
      <xdr:row>1</xdr:row>
      <xdr:rowOff>1299320</xdr:rowOff>
    </xdr:to>
    <xdr:pic>
      <xdr:nvPicPr>
        <xdr:cNvPr id="6" name="image4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763" y="874261"/>
          <a:ext cx="918117" cy="918118"/>
        </a:xfrm>
        <a:prstGeom prst="rect">
          <a:avLst/>
        </a:prstGeom>
      </xdr:spPr>
    </xdr:pic>
    <xdr:clientData/>
  </xdr:twoCellAnchor>
  <xdr:twoCellAnchor editAs="oneCell">
    <xdr:from>
      <xdr:col>28</xdr:col>
      <xdr:colOff>116239</xdr:colOff>
      <xdr:row>1</xdr:row>
      <xdr:rowOff>381585</xdr:rowOff>
    </xdr:from>
    <xdr:to>
      <xdr:col>28</xdr:col>
      <xdr:colOff>1027372</xdr:colOff>
      <xdr:row>1</xdr:row>
      <xdr:rowOff>1288659</xdr:rowOff>
    </xdr:to>
    <xdr:pic>
      <xdr:nvPicPr>
        <xdr:cNvPr id="7" name="image5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9445" y="874644"/>
          <a:ext cx="911133" cy="907074"/>
        </a:xfrm>
        <a:prstGeom prst="rect">
          <a:avLst/>
        </a:prstGeom>
      </xdr:spPr>
    </xdr:pic>
    <xdr:clientData/>
  </xdr:twoCellAnchor>
  <xdr:twoCellAnchor editAs="oneCell">
    <xdr:from>
      <xdr:col>22</xdr:col>
      <xdr:colOff>106571</xdr:colOff>
      <xdr:row>1</xdr:row>
      <xdr:rowOff>379932</xdr:rowOff>
    </xdr:from>
    <xdr:to>
      <xdr:col>22</xdr:col>
      <xdr:colOff>1024691</xdr:colOff>
      <xdr:row>1</xdr:row>
      <xdr:rowOff>1298049</xdr:rowOff>
    </xdr:to>
    <xdr:pic>
      <xdr:nvPicPr>
        <xdr:cNvPr id="8" name="image6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365" y="872991"/>
          <a:ext cx="918120" cy="918117"/>
        </a:xfrm>
        <a:prstGeom prst="rect">
          <a:avLst/>
        </a:prstGeom>
      </xdr:spPr>
    </xdr:pic>
    <xdr:clientData/>
  </xdr:twoCellAnchor>
  <xdr:twoCellAnchor editAs="oneCell">
    <xdr:from>
      <xdr:col>18</xdr:col>
      <xdr:colOff>120179</xdr:colOff>
      <xdr:row>1</xdr:row>
      <xdr:rowOff>383664</xdr:rowOff>
    </xdr:from>
    <xdr:to>
      <xdr:col>18</xdr:col>
      <xdr:colOff>1024614</xdr:colOff>
      <xdr:row>1</xdr:row>
      <xdr:rowOff>1288099</xdr:rowOff>
    </xdr:to>
    <xdr:pic>
      <xdr:nvPicPr>
        <xdr:cNvPr id="9" name="image7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8385" y="876723"/>
          <a:ext cx="904435" cy="904435"/>
        </a:xfrm>
        <a:prstGeom prst="rect">
          <a:avLst/>
        </a:prstGeom>
      </xdr:spPr>
    </xdr:pic>
    <xdr:clientData/>
  </xdr:twoCellAnchor>
  <xdr:twoCellAnchor editAs="oneCell">
    <xdr:from>
      <xdr:col>16</xdr:col>
      <xdr:colOff>97528</xdr:colOff>
      <xdr:row>1</xdr:row>
      <xdr:rowOff>379928</xdr:rowOff>
    </xdr:from>
    <xdr:to>
      <xdr:col>17</xdr:col>
      <xdr:colOff>21739</xdr:colOff>
      <xdr:row>1</xdr:row>
      <xdr:rowOff>1298049</xdr:rowOff>
    </xdr:to>
    <xdr:pic>
      <xdr:nvPicPr>
        <xdr:cNvPr id="11" name="image9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3940" y="872987"/>
          <a:ext cx="918124" cy="918121"/>
        </a:xfrm>
        <a:prstGeom prst="rect">
          <a:avLst/>
        </a:prstGeom>
      </xdr:spPr>
    </xdr:pic>
    <xdr:clientData/>
  </xdr:twoCellAnchor>
  <xdr:twoCellAnchor editAs="oneCell">
    <xdr:from>
      <xdr:col>14</xdr:col>
      <xdr:colOff>108064</xdr:colOff>
      <xdr:row>1</xdr:row>
      <xdr:rowOff>379099</xdr:rowOff>
    </xdr:from>
    <xdr:to>
      <xdr:col>14</xdr:col>
      <xdr:colOff>1012503</xdr:colOff>
      <xdr:row>1</xdr:row>
      <xdr:rowOff>1283538</xdr:rowOff>
    </xdr:to>
    <xdr:pic>
      <xdr:nvPicPr>
        <xdr:cNvPr id="13" name="image10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2682" y="872158"/>
          <a:ext cx="904439" cy="904439"/>
        </a:xfrm>
        <a:prstGeom prst="rect">
          <a:avLst/>
        </a:prstGeom>
      </xdr:spPr>
    </xdr:pic>
    <xdr:clientData/>
  </xdr:twoCellAnchor>
  <xdr:twoCellAnchor editAs="oneCell">
    <xdr:from>
      <xdr:col>12</xdr:col>
      <xdr:colOff>109272</xdr:colOff>
      <xdr:row>1</xdr:row>
      <xdr:rowOff>382421</xdr:rowOff>
    </xdr:from>
    <xdr:to>
      <xdr:col>13</xdr:col>
      <xdr:colOff>1982</xdr:colOff>
      <xdr:row>1</xdr:row>
      <xdr:rowOff>1285613</xdr:rowOff>
    </xdr:to>
    <xdr:pic>
      <xdr:nvPicPr>
        <xdr:cNvPr id="16" name="image12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6066" y="875480"/>
          <a:ext cx="903188" cy="903192"/>
        </a:xfrm>
        <a:prstGeom prst="rect">
          <a:avLst/>
        </a:prstGeom>
      </xdr:spPr>
    </xdr:pic>
    <xdr:clientData/>
  </xdr:twoCellAnchor>
  <xdr:twoCellAnchor editAs="oneCell">
    <xdr:from>
      <xdr:col>8</xdr:col>
      <xdr:colOff>93597</xdr:colOff>
      <xdr:row>1</xdr:row>
      <xdr:rowOff>381178</xdr:rowOff>
    </xdr:from>
    <xdr:to>
      <xdr:col>8</xdr:col>
      <xdr:colOff>1011725</xdr:colOff>
      <xdr:row>1</xdr:row>
      <xdr:rowOff>1299295</xdr:rowOff>
    </xdr:to>
    <xdr:pic>
      <xdr:nvPicPr>
        <xdr:cNvPr id="17" name="image13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803" y="874237"/>
          <a:ext cx="918128" cy="918117"/>
        </a:xfrm>
        <a:prstGeom prst="rect">
          <a:avLst/>
        </a:prstGeom>
      </xdr:spPr>
    </xdr:pic>
    <xdr:clientData/>
  </xdr:twoCellAnchor>
  <xdr:twoCellAnchor editAs="oneCell">
    <xdr:from>
      <xdr:col>4</xdr:col>
      <xdr:colOff>97307</xdr:colOff>
      <xdr:row>1</xdr:row>
      <xdr:rowOff>382421</xdr:rowOff>
    </xdr:from>
    <xdr:to>
      <xdr:col>5</xdr:col>
      <xdr:colOff>19029</xdr:colOff>
      <xdr:row>1</xdr:row>
      <xdr:rowOff>1298049</xdr:rowOff>
    </xdr:to>
    <xdr:pic>
      <xdr:nvPicPr>
        <xdr:cNvPr id="18" name="image14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895" y="875480"/>
          <a:ext cx="915635" cy="915628"/>
        </a:xfrm>
        <a:prstGeom prst="rect">
          <a:avLst/>
        </a:prstGeom>
      </xdr:spPr>
    </xdr:pic>
    <xdr:clientData/>
  </xdr:twoCellAnchor>
  <xdr:twoCellAnchor editAs="oneCell">
    <xdr:from>
      <xdr:col>2</xdr:col>
      <xdr:colOff>109100</xdr:colOff>
      <xdr:row>1</xdr:row>
      <xdr:rowOff>377442</xdr:rowOff>
    </xdr:from>
    <xdr:to>
      <xdr:col>3</xdr:col>
      <xdr:colOff>74721</xdr:colOff>
      <xdr:row>1</xdr:row>
      <xdr:rowOff>1295563</xdr:rowOff>
    </xdr:to>
    <xdr:pic>
      <xdr:nvPicPr>
        <xdr:cNvPr id="19" name="image15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894" y="870501"/>
          <a:ext cx="918121" cy="918121"/>
        </a:xfrm>
        <a:prstGeom prst="rect">
          <a:avLst/>
        </a:prstGeom>
      </xdr:spPr>
    </xdr:pic>
    <xdr:clientData/>
  </xdr:twoCellAnchor>
  <xdr:twoCellAnchor editAs="oneCell">
    <xdr:from>
      <xdr:col>0</xdr:col>
      <xdr:colOff>114256</xdr:colOff>
      <xdr:row>1</xdr:row>
      <xdr:rowOff>397563</xdr:rowOff>
    </xdr:from>
    <xdr:to>
      <xdr:col>0</xdr:col>
      <xdr:colOff>987402</xdr:colOff>
      <xdr:row>1</xdr:row>
      <xdr:rowOff>1270712</xdr:rowOff>
    </xdr:to>
    <xdr:pic>
      <xdr:nvPicPr>
        <xdr:cNvPr id="20" name="image16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56" y="1060172"/>
          <a:ext cx="873146" cy="873149"/>
        </a:xfrm>
        <a:prstGeom prst="rect">
          <a:avLst/>
        </a:prstGeom>
      </xdr:spPr>
    </xdr:pic>
    <xdr:clientData/>
  </xdr:twoCellAnchor>
  <xdr:twoCellAnchor editAs="oneCell">
    <xdr:from>
      <xdr:col>10</xdr:col>
      <xdr:colOff>101259</xdr:colOff>
      <xdr:row>1</xdr:row>
      <xdr:rowOff>379928</xdr:rowOff>
    </xdr:from>
    <xdr:to>
      <xdr:col>10</xdr:col>
      <xdr:colOff>1019377</xdr:colOff>
      <xdr:row>1</xdr:row>
      <xdr:rowOff>1298049</xdr:rowOff>
    </xdr:to>
    <xdr:pic>
      <xdr:nvPicPr>
        <xdr:cNvPr id="21" name="image17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259" y="872987"/>
          <a:ext cx="918118" cy="918121"/>
        </a:xfrm>
        <a:prstGeom prst="rect">
          <a:avLst/>
        </a:prstGeom>
      </xdr:spPr>
    </xdr:pic>
    <xdr:clientData/>
  </xdr:twoCellAnchor>
  <xdr:twoCellAnchor editAs="oneCell">
    <xdr:from>
      <xdr:col>6</xdr:col>
      <xdr:colOff>97980</xdr:colOff>
      <xdr:row>1</xdr:row>
      <xdr:rowOff>381178</xdr:rowOff>
    </xdr:from>
    <xdr:to>
      <xdr:col>6</xdr:col>
      <xdr:colOff>1013612</xdr:colOff>
      <xdr:row>1</xdr:row>
      <xdr:rowOff>1296810</xdr:rowOff>
    </xdr:to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154" y="878135"/>
          <a:ext cx="915632" cy="915632"/>
        </a:xfrm>
        <a:prstGeom prst="rect">
          <a:avLst/>
        </a:prstGeom>
      </xdr:spPr>
    </xdr:pic>
    <xdr:clientData/>
  </xdr:twoCellAnchor>
  <xdr:twoCellAnchor editAs="oneCell">
    <xdr:from>
      <xdr:col>20</xdr:col>
      <xdr:colOff>97003</xdr:colOff>
      <xdr:row>1</xdr:row>
      <xdr:rowOff>383664</xdr:rowOff>
    </xdr:from>
    <xdr:to>
      <xdr:col>20</xdr:col>
      <xdr:colOff>1015131</xdr:colOff>
      <xdr:row>1</xdr:row>
      <xdr:rowOff>1301781</xdr:rowOff>
    </xdr:to>
    <xdr:pic>
      <xdr:nvPicPr>
        <xdr:cNvPr id="23" name="image19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7003" y="876723"/>
          <a:ext cx="918128" cy="918117"/>
        </a:xfrm>
        <a:prstGeom prst="rect">
          <a:avLst/>
        </a:prstGeom>
      </xdr:spPr>
    </xdr:pic>
    <xdr:clientData/>
  </xdr:twoCellAnchor>
  <xdr:twoCellAnchor editAs="oneCell">
    <xdr:from>
      <xdr:col>30</xdr:col>
      <xdr:colOff>106061</xdr:colOff>
      <xdr:row>1</xdr:row>
      <xdr:rowOff>378685</xdr:rowOff>
    </xdr:from>
    <xdr:to>
      <xdr:col>30</xdr:col>
      <xdr:colOff>1024186</xdr:colOff>
      <xdr:row>1</xdr:row>
      <xdr:rowOff>1296809</xdr:rowOff>
    </xdr:to>
    <xdr:pic>
      <xdr:nvPicPr>
        <xdr:cNvPr id="24" name="image20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51061" y="871744"/>
          <a:ext cx="918125" cy="918124"/>
        </a:xfrm>
        <a:prstGeom prst="rect">
          <a:avLst/>
        </a:prstGeom>
      </xdr:spPr>
    </xdr:pic>
    <xdr:clientData/>
  </xdr:twoCellAnchor>
  <xdr:twoCellAnchor editAs="oneCell">
    <xdr:from>
      <xdr:col>24</xdr:col>
      <xdr:colOff>104068</xdr:colOff>
      <xdr:row>1</xdr:row>
      <xdr:rowOff>379932</xdr:rowOff>
    </xdr:from>
    <xdr:to>
      <xdr:col>24</xdr:col>
      <xdr:colOff>1022188</xdr:colOff>
      <xdr:row>1</xdr:row>
      <xdr:rowOff>1298049</xdr:rowOff>
    </xdr:to>
    <xdr:pic>
      <xdr:nvPicPr>
        <xdr:cNvPr id="25" name="image21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3686" y="872991"/>
          <a:ext cx="918120" cy="918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8"/>
  <sheetViews>
    <sheetView tabSelected="1" topLeftCell="BT1" zoomScaleNormal="100" workbookViewId="0">
      <selection activeCell="EE8" sqref="EE8"/>
    </sheetView>
  </sheetViews>
  <sheetFormatPr defaultRowHeight="12.75" x14ac:dyDescent="0.2"/>
  <cols>
    <col min="1" max="1" width="13.1640625" customWidth="1"/>
    <col min="2" max="7" width="2.83203125" customWidth="1"/>
    <col min="8" max="8" width="2.33203125" customWidth="1"/>
    <col min="9" max="9" width="15" customWidth="1"/>
    <col min="10" max="10" width="4" customWidth="1"/>
    <col min="11" max="11" width="2.83203125" customWidth="1"/>
    <col min="12" max="12" width="4.5" customWidth="1"/>
    <col min="13" max="13" width="4.33203125" customWidth="1"/>
    <col min="14" max="15" width="4.1640625" customWidth="1"/>
    <col min="16" max="16" width="4" customWidth="1"/>
    <col min="17" max="17" width="13.6640625" customWidth="1"/>
    <col min="18" max="24" width="2.83203125" customWidth="1"/>
    <col min="25" max="25" width="18.1640625" customWidth="1"/>
    <col min="26" max="26" width="3.5" bestFit="1" customWidth="1"/>
    <col min="27" max="32" width="2.83203125" customWidth="1"/>
    <col min="33" max="33" width="12.6640625" customWidth="1"/>
    <col min="34" max="34" width="3.1640625" customWidth="1"/>
    <col min="35" max="40" width="2.83203125" customWidth="1"/>
    <col min="41" max="41" width="14.83203125" customWidth="1"/>
    <col min="42" max="42" width="3.5" bestFit="1" customWidth="1"/>
    <col min="43" max="48" width="2.83203125" customWidth="1"/>
    <col min="49" max="49" width="14.83203125" customWidth="1"/>
    <col min="50" max="56" width="2.83203125" customWidth="1"/>
    <col min="57" max="57" width="18.83203125" customWidth="1"/>
    <col min="58" max="58" width="4.6640625" bestFit="1" customWidth="1"/>
    <col min="59" max="59" width="3.1640625" bestFit="1" customWidth="1"/>
    <col min="60" max="64" width="2.83203125" customWidth="1"/>
    <col min="65" max="65" width="21.5" customWidth="1"/>
    <col min="66" max="72" width="2.83203125" customWidth="1"/>
    <col min="73" max="73" width="17" customWidth="1"/>
    <col min="74" max="74" width="4.6640625" bestFit="1" customWidth="1"/>
    <col min="75" max="80" width="2.83203125" customWidth="1"/>
    <col min="81" max="81" width="23.83203125" customWidth="1"/>
    <col min="82" max="82" width="4.1640625" customWidth="1"/>
    <col min="83" max="83" width="4" customWidth="1"/>
    <col min="84" max="84" width="4.33203125" customWidth="1"/>
    <col min="85" max="88" width="2.83203125" customWidth="1"/>
    <col min="89" max="89" width="13.1640625" customWidth="1"/>
    <col min="90" max="90" width="4.6640625" bestFit="1" customWidth="1"/>
    <col min="91" max="96" width="2.83203125" customWidth="1"/>
    <col min="97" max="97" width="16.83203125" customWidth="1"/>
    <col min="98" max="98" width="4.5" customWidth="1"/>
    <col min="99" max="104" width="2.83203125" customWidth="1"/>
    <col min="105" max="105" width="14" customWidth="1"/>
    <col min="106" max="106" width="3.5" bestFit="1" customWidth="1"/>
    <col min="107" max="112" width="2.83203125" customWidth="1"/>
    <col min="113" max="113" width="17.6640625" customWidth="1"/>
    <col min="114" max="114" width="3.5" bestFit="1" customWidth="1"/>
    <col min="115" max="120" width="2.83203125" customWidth="1"/>
    <col min="121" max="121" width="15.6640625" customWidth="1"/>
    <col min="122" max="122" width="4.6640625" bestFit="1" customWidth="1"/>
    <col min="123" max="128" width="2.83203125" customWidth="1"/>
    <col min="129" max="129" width="13" customWidth="1"/>
    <col min="130" max="136" width="2.83203125" customWidth="1"/>
  </cols>
  <sheetData>
    <row r="1" spans="1:136" ht="39.200000000000003" customHeight="1" x14ac:dyDescent="0.2">
      <c r="A1" s="28" t="s">
        <v>114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</row>
    <row r="2" spans="1:136" s="11" customFormat="1" ht="109.7" customHeight="1" x14ac:dyDescent="0.2">
      <c r="A2" s="26" t="s">
        <v>10</v>
      </c>
      <c r="B2" s="24"/>
      <c r="C2" s="24"/>
      <c r="D2" s="24"/>
      <c r="E2" s="24"/>
      <c r="F2" s="24"/>
      <c r="G2" s="24"/>
      <c r="H2" s="27"/>
      <c r="I2" s="23" t="s">
        <v>11</v>
      </c>
      <c r="J2" s="24"/>
      <c r="K2" s="24"/>
      <c r="L2" s="24"/>
      <c r="M2" s="24"/>
      <c r="N2" s="24"/>
      <c r="O2" s="24"/>
      <c r="P2" s="25"/>
      <c r="Q2" s="26" t="s">
        <v>12</v>
      </c>
      <c r="R2" s="24"/>
      <c r="S2" s="24"/>
      <c r="T2" s="24"/>
      <c r="U2" s="24"/>
      <c r="V2" s="24"/>
      <c r="W2" s="24"/>
      <c r="X2" s="25"/>
      <c r="Y2" s="26" t="s">
        <v>13</v>
      </c>
      <c r="Z2" s="24"/>
      <c r="AA2" s="24"/>
      <c r="AB2" s="24"/>
      <c r="AC2" s="24"/>
      <c r="AD2" s="24"/>
      <c r="AE2" s="24"/>
      <c r="AF2" s="27"/>
      <c r="AG2" s="23" t="s">
        <v>14</v>
      </c>
      <c r="AH2" s="24"/>
      <c r="AI2" s="24"/>
      <c r="AJ2" s="24"/>
      <c r="AK2" s="24"/>
      <c r="AL2" s="24"/>
      <c r="AM2" s="24"/>
      <c r="AN2" s="25"/>
      <c r="AO2" s="23" t="s">
        <v>15</v>
      </c>
      <c r="AP2" s="24"/>
      <c r="AQ2" s="24"/>
      <c r="AR2" s="24"/>
      <c r="AS2" s="24"/>
      <c r="AT2" s="24"/>
      <c r="AU2" s="24"/>
      <c r="AV2" s="25"/>
      <c r="AW2" s="23" t="s">
        <v>16</v>
      </c>
      <c r="AX2" s="24"/>
      <c r="AY2" s="24"/>
      <c r="AZ2" s="24"/>
      <c r="BA2" s="24"/>
      <c r="BB2" s="24"/>
      <c r="BC2" s="24"/>
      <c r="BD2" s="25"/>
      <c r="BE2" s="23" t="s">
        <v>17</v>
      </c>
      <c r="BF2" s="24"/>
      <c r="BG2" s="24"/>
      <c r="BH2" s="24"/>
      <c r="BI2" s="24"/>
      <c r="BJ2" s="24"/>
      <c r="BK2" s="24"/>
      <c r="BL2" s="25"/>
      <c r="BM2" s="23" t="s">
        <v>18</v>
      </c>
      <c r="BN2" s="24"/>
      <c r="BO2" s="24"/>
      <c r="BP2" s="24"/>
      <c r="BQ2" s="24"/>
      <c r="BR2" s="24"/>
      <c r="BS2" s="24"/>
      <c r="BT2" s="25"/>
      <c r="BU2" s="23" t="s">
        <v>19</v>
      </c>
      <c r="BV2" s="24"/>
      <c r="BW2" s="24"/>
      <c r="BX2" s="24"/>
      <c r="BY2" s="24"/>
      <c r="BZ2" s="24"/>
      <c r="CA2" s="24"/>
      <c r="CB2" s="25"/>
      <c r="CC2" s="23" t="s">
        <v>20</v>
      </c>
      <c r="CD2" s="24"/>
      <c r="CE2" s="24"/>
      <c r="CF2" s="24"/>
      <c r="CG2" s="24"/>
      <c r="CH2" s="24"/>
      <c r="CI2" s="24"/>
      <c r="CJ2" s="25"/>
      <c r="CK2" s="23" t="s">
        <v>21</v>
      </c>
      <c r="CL2" s="24"/>
      <c r="CM2" s="24"/>
      <c r="CN2" s="24"/>
      <c r="CO2" s="24"/>
      <c r="CP2" s="24"/>
      <c r="CQ2" s="24"/>
      <c r="CR2" s="25"/>
      <c r="CS2" s="23" t="s">
        <v>22</v>
      </c>
      <c r="CT2" s="24"/>
      <c r="CU2" s="24"/>
      <c r="CV2" s="24"/>
      <c r="CW2" s="24"/>
      <c r="CX2" s="24"/>
      <c r="CY2" s="24"/>
      <c r="CZ2" s="25"/>
      <c r="DA2" s="23" t="s">
        <v>23</v>
      </c>
      <c r="DB2" s="24"/>
      <c r="DC2" s="24"/>
      <c r="DD2" s="24"/>
      <c r="DE2" s="24"/>
      <c r="DF2" s="24"/>
      <c r="DG2" s="24"/>
      <c r="DH2" s="25"/>
      <c r="DI2" s="23" t="s">
        <v>24</v>
      </c>
      <c r="DJ2" s="24"/>
      <c r="DK2" s="24"/>
      <c r="DL2" s="24"/>
      <c r="DM2" s="24"/>
      <c r="DN2" s="24"/>
      <c r="DO2" s="24"/>
      <c r="DP2" s="25"/>
      <c r="DQ2" s="23" t="s">
        <v>25</v>
      </c>
      <c r="DR2" s="24"/>
      <c r="DS2" s="24"/>
      <c r="DT2" s="24"/>
      <c r="DU2" s="24"/>
      <c r="DV2" s="24"/>
      <c r="DW2" s="24"/>
      <c r="DX2" s="25"/>
      <c r="DY2" s="23" t="s">
        <v>26</v>
      </c>
      <c r="DZ2" s="24"/>
      <c r="EA2" s="24"/>
      <c r="EB2" s="24"/>
      <c r="EC2" s="24"/>
      <c r="ED2" s="24"/>
      <c r="EE2" s="24"/>
      <c r="EF2" s="25"/>
    </row>
    <row r="3" spans="1:136" ht="15" customHeight="1" x14ac:dyDescent="0.2">
      <c r="A3" s="5"/>
      <c r="B3" s="6" t="s">
        <v>6</v>
      </c>
      <c r="C3" s="7">
        <v>1</v>
      </c>
      <c r="D3" s="8">
        <v>2</v>
      </c>
      <c r="E3" s="8">
        <v>3</v>
      </c>
      <c r="F3" s="8">
        <v>4</v>
      </c>
      <c r="G3" s="9">
        <v>5</v>
      </c>
      <c r="H3" s="10">
        <v>6</v>
      </c>
      <c r="I3" s="5"/>
      <c r="J3" s="6" t="s">
        <v>6</v>
      </c>
      <c r="K3" s="7">
        <v>1</v>
      </c>
      <c r="L3" s="8">
        <v>2</v>
      </c>
      <c r="M3" s="8">
        <v>3</v>
      </c>
      <c r="N3" s="8">
        <v>4</v>
      </c>
      <c r="O3" s="9">
        <v>5</v>
      </c>
      <c r="P3" s="10">
        <v>6</v>
      </c>
      <c r="Q3" s="5"/>
      <c r="R3" s="6" t="s">
        <v>6</v>
      </c>
      <c r="S3" s="7">
        <v>1</v>
      </c>
      <c r="T3" s="8">
        <v>2</v>
      </c>
      <c r="U3" s="8">
        <v>3</v>
      </c>
      <c r="V3" s="8">
        <v>4</v>
      </c>
      <c r="W3" s="9">
        <v>5</v>
      </c>
      <c r="X3" s="10">
        <v>6</v>
      </c>
      <c r="Y3" s="5"/>
      <c r="Z3" s="6" t="s">
        <v>6</v>
      </c>
      <c r="AA3" s="7">
        <v>1</v>
      </c>
      <c r="AB3" s="8">
        <v>2</v>
      </c>
      <c r="AC3" s="8">
        <v>3</v>
      </c>
      <c r="AD3" s="8">
        <v>4</v>
      </c>
      <c r="AE3" s="9">
        <v>5</v>
      </c>
      <c r="AF3" s="10">
        <v>6</v>
      </c>
      <c r="AG3" s="5"/>
      <c r="AH3" s="6" t="s">
        <v>6</v>
      </c>
      <c r="AI3" s="7">
        <v>1</v>
      </c>
      <c r="AJ3" s="8">
        <v>2</v>
      </c>
      <c r="AK3" s="8">
        <v>3</v>
      </c>
      <c r="AL3" s="8">
        <v>4</v>
      </c>
      <c r="AM3" s="9">
        <v>5</v>
      </c>
      <c r="AN3" s="10">
        <v>6</v>
      </c>
      <c r="AO3" s="5"/>
      <c r="AP3" s="6" t="s">
        <v>6</v>
      </c>
      <c r="AQ3" s="7">
        <v>1</v>
      </c>
      <c r="AR3" s="8">
        <v>2</v>
      </c>
      <c r="AS3" s="8">
        <v>3</v>
      </c>
      <c r="AT3" s="8">
        <v>4</v>
      </c>
      <c r="AU3" s="9">
        <v>5</v>
      </c>
      <c r="AV3" s="10">
        <v>6</v>
      </c>
      <c r="AW3" s="5"/>
      <c r="AX3" s="6" t="s">
        <v>6</v>
      </c>
      <c r="AY3" s="7">
        <v>1</v>
      </c>
      <c r="AZ3" s="8">
        <v>2</v>
      </c>
      <c r="BA3" s="8">
        <v>3</v>
      </c>
      <c r="BB3" s="8">
        <v>4</v>
      </c>
      <c r="BC3" s="9">
        <v>5</v>
      </c>
      <c r="BD3" s="10">
        <v>6</v>
      </c>
      <c r="BE3" s="5"/>
      <c r="BF3" s="6" t="s">
        <v>6</v>
      </c>
      <c r="BG3" s="7">
        <v>1</v>
      </c>
      <c r="BH3" s="8">
        <v>2</v>
      </c>
      <c r="BI3" s="8">
        <v>3</v>
      </c>
      <c r="BJ3" s="8">
        <v>4</v>
      </c>
      <c r="BK3" s="9">
        <v>5</v>
      </c>
      <c r="BL3" s="10">
        <v>6</v>
      </c>
      <c r="BM3" s="5"/>
      <c r="BN3" s="6" t="s">
        <v>6</v>
      </c>
      <c r="BO3" s="7">
        <v>1</v>
      </c>
      <c r="BP3" s="8">
        <v>2</v>
      </c>
      <c r="BQ3" s="8">
        <v>3</v>
      </c>
      <c r="BR3" s="8">
        <v>4</v>
      </c>
      <c r="BS3" s="9">
        <v>5</v>
      </c>
      <c r="BT3" s="10">
        <v>6</v>
      </c>
      <c r="BU3" s="5"/>
      <c r="BV3" s="6" t="s">
        <v>6</v>
      </c>
      <c r="BW3" s="7">
        <v>1</v>
      </c>
      <c r="BX3" s="8">
        <v>2</v>
      </c>
      <c r="BY3" s="8">
        <v>3</v>
      </c>
      <c r="BZ3" s="8">
        <v>4</v>
      </c>
      <c r="CA3" s="9">
        <v>5</v>
      </c>
      <c r="CB3" s="10">
        <v>6</v>
      </c>
      <c r="CC3" s="5"/>
      <c r="CD3" s="6" t="s">
        <v>6</v>
      </c>
      <c r="CE3" s="7">
        <v>1</v>
      </c>
      <c r="CF3" s="8">
        <v>2</v>
      </c>
      <c r="CG3" s="8">
        <v>3</v>
      </c>
      <c r="CH3" s="8">
        <v>4</v>
      </c>
      <c r="CI3" s="9">
        <v>5</v>
      </c>
      <c r="CJ3" s="10">
        <v>6</v>
      </c>
      <c r="CK3" s="5"/>
      <c r="CL3" s="6" t="s">
        <v>6</v>
      </c>
      <c r="CM3" s="7">
        <v>1</v>
      </c>
      <c r="CN3" s="8">
        <v>2</v>
      </c>
      <c r="CO3" s="8">
        <v>3</v>
      </c>
      <c r="CP3" s="8">
        <v>4</v>
      </c>
      <c r="CQ3" s="9">
        <v>5</v>
      </c>
      <c r="CR3" s="10">
        <v>6</v>
      </c>
      <c r="CS3" s="5"/>
      <c r="CT3" s="6" t="s">
        <v>6</v>
      </c>
      <c r="CU3" s="7">
        <v>1</v>
      </c>
      <c r="CV3" s="8">
        <v>2</v>
      </c>
      <c r="CW3" s="8">
        <v>3</v>
      </c>
      <c r="CX3" s="8">
        <v>4</v>
      </c>
      <c r="CY3" s="9">
        <v>5</v>
      </c>
      <c r="CZ3" s="10">
        <v>6</v>
      </c>
      <c r="DA3" s="5"/>
      <c r="DB3" s="6" t="s">
        <v>6</v>
      </c>
      <c r="DC3" s="7">
        <v>1</v>
      </c>
      <c r="DD3" s="8">
        <v>2</v>
      </c>
      <c r="DE3" s="8">
        <v>3</v>
      </c>
      <c r="DF3" s="8">
        <v>4</v>
      </c>
      <c r="DG3" s="9">
        <v>5</v>
      </c>
      <c r="DH3" s="10">
        <v>6</v>
      </c>
      <c r="DI3" s="5"/>
      <c r="DJ3" s="6" t="s">
        <v>6</v>
      </c>
      <c r="DK3" s="7">
        <v>1</v>
      </c>
      <c r="DL3" s="8">
        <v>2</v>
      </c>
      <c r="DM3" s="8">
        <v>3</v>
      </c>
      <c r="DN3" s="8">
        <v>4</v>
      </c>
      <c r="DO3" s="9">
        <v>5</v>
      </c>
      <c r="DP3" s="10">
        <v>6</v>
      </c>
      <c r="DQ3" s="5"/>
      <c r="DR3" s="6" t="s">
        <v>6</v>
      </c>
      <c r="DS3" s="7">
        <v>1</v>
      </c>
      <c r="DT3" s="8">
        <v>2</v>
      </c>
      <c r="DU3" s="8">
        <v>3</v>
      </c>
      <c r="DV3" s="8">
        <v>4</v>
      </c>
      <c r="DW3" s="9">
        <v>5</v>
      </c>
      <c r="DX3" s="10">
        <v>6</v>
      </c>
      <c r="DY3" s="5"/>
      <c r="DZ3" s="6" t="s">
        <v>6</v>
      </c>
      <c r="EA3" s="7">
        <v>1</v>
      </c>
      <c r="EB3" s="8">
        <v>2</v>
      </c>
      <c r="EC3" s="8">
        <v>3</v>
      </c>
      <c r="ED3" s="8">
        <v>4</v>
      </c>
      <c r="EE3" s="9">
        <v>5</v>
      </c>
      <c r="EF3" s="10">
        <v>6</v>
      </c>
    </row>
    <row r="4" spans="1:136" ht="20.100000000000001" customHeight="1" x14ac:dyDescent="0.2">
      <c r="A4" s="4" t="s">
        <v>115</v>
      </c>
      <c r="B4" s="1">
        <f>SUM(C4:H4)</f>
        <v>4</v>
      </c>
      <c r="C4" s="2">
        <v>2</v>
      </c>
      <c r="D4" s="2">
        <v>0</v>
      </c>
      <c r="E4" s="2">
        <v>0</v>
      </c>
      <c r="F4" s="2">
        <v>0</v>
      </c>
      <c r="G4" s="2">
        <v>0</v>
      </c>
      <c r="H4" s="3">
        <v>2</v>
      </c>
      <c r="I4" s="4" t="s">
        <v>119</v>
      </c>
      <c r="J4" s="1">
        <f>SUM(K4:P4)</f>
        <v>5</v>
      </c>
      <c r="K4" s="2">
        <v>1</v>
      </c>
      <c r="L4" s="2">
        <v>0</v>
      </c>
      <c r="M4" s="2">
        <v>2</v>
      </c>
      <c r="N4" s="2">
        <v>1</v>
      </c>
      <c r="O4" s="2">
        <v>1</v>
      </c>
      <c r="P4" s="3">
        <v>0</v>
      </c>
      <c r="Q4" s="4" t="s">
        <v>123</v>
      </c>
      <c r="R4" s="1">
        <f>SUM(S4:X4)</f>
        <v>4</v>
      </c>
      <c r="S4" s="2">
        <v>1</v>
      </c>
      <c r="T4" s="2">
        <v>1</v>
      </c>
      <c r="U4" s="2">
        <v>0</v>
      </c>
      <c r="V4" s="2">
        <v>0</v>
      </c>
      <c r="W4" s="2">
        <v>2</v>
      </c>
      <c r="X4" s="3">
        <v>0</v>
      </c>
      <c r="Y4" s="4" t="s">
        <v>127</v>
      </c>
      <c r="Z4" s="1">
        <f>SUM(AA4:AF4)</f>
        <v>1</v>
      </c>
      <c r="AA4" s="2">
        <v>0</v>
      </c>
      <c r="AB4" s="2">
        <v>0</v>
      </c>
      <c r="AC4" s="2">
        <v>0</v>
      </c>
      <c r="AD4" s="2">
        <v>0</v>
      </c>
      <c r="AE4" s="2">
        <v>1</v>
      </c>
      <c r="AF4" s="3">
        <v>0</v>
      </c>
      <c r="AG4" s="4" t="s">
        <v>131</v>
      </c>
      <c r="AH4" s="1">
        <f>SUM(AI4:AN4)</f>
        <v>21</v>
      </c>
      <c r="AI4" s="2">
        <v>3</v>
      </c>
      <c r="AJ4" s="2">
        <v>7</v>
      </c>
      <c r="AK4" s="2">
        <v>0</v>
      </c>
      <c r="AL4" s="2">
        <v>2</v>
      </c>
      <c r="AM4" s="2">
        <v>6</v>
      </c>
      <c r="AN4" s="3">
        <v>3</v>
      </c>
      <c r="AO4" s="4" t="s">
        <v>133</v>
      </c>
      <c r="AP4" s="1">
        <f>SUM(AQ4:AV4)</f>
        <v>76</v>
      </c>
      <c r="AQ4" s="2">
        <v>10</v>
      </c>
      <c r="AR4" s="2">
        <v>14</v>
      </c>
      <c r="AS4" s="2">
        <v>7</v>
      </c>
      <c r="AT4" s="2">
        <v>13</v>
      </c>
      <c r="AU4" s="2">
        <v>15</v>
      </c>
      <c r="AV4" s="3">
        <v>17</v>
      </c>
      <c r="AW4" s="4" t="s">
        <v>137</v>
      </c>
      <c r="AX4" s="1">
        <f>SUM(AY4:BD4)</f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3">
        <v>0</v>
      </c>
      <c r="BE4" s="4" t="s">
        <v>141</v>
      </c>
      <c r="BF4" s="1">
        <f>SUM(BG4:BL4)</f>
        <v>86</v>
      </c>
      <c r="BG4" s="2">
        <v>18</v>
      </c>
      <c r="BH4" s="2">
        <v>14</v>
      </c>
      <c r="BI4" s="2">
        <v>5</v>
      </c>
      <c r="BJ4" s="2">
        <v>17</v>
      </c>
      <c r="BK4" s="2">
        <v>18</v>
      </c>
      <c r="BL4" s="3">
        <v>14</v>
      </c>
      <c r="BM4" s="4" t="s">
        <v>145</v>
      </c>
      <c r="BN4" s="1">
        <f>SUM(BO4:BT4)</f>
        <v>2</v>
      </c>
      <c r="BO4" s="2">
        <v>0</v>
      </c>
      <c r="BP4" s="2">
        <v>0</v>
      </c>
      <c r="BQ4" s="2">
        <v>0</v>
      </c>
      <c r="BR4" s="2">
        <v>2</v>
      </c>
      <c r="BS4" s="2">
        <v>0</v>
      </c>
      <c r="BT4" s="3">
        <v>0</v>
      </c>
      <c r="BU4" s="4" t="s">
        <v>149</v>
      </c>
      <c r="BV4" s="1">
        <f>SUM(BW4:CB4)</f>
        <v>49</v>
      </c>
      <c r="BW4" s="2">
        <v>5</v>
      </c>
      <c r="BX4" s="2">
        <v>10</v>
      </c>
      <c r="BY4" s="2">
        <v>7</v>
      </c>
      <c r="BZ4" s="2">
        <v>11</v>
      </c>
      <c r="CA4" s="2">
        <v>7</v>
      </c>
      <c r="CB4" s="3">
        <v>9</v>
      </c>
      <c r="CC4" s="4" t="s">
        <v>153</v>
      </c>
      <c r="CD4" s="1">
        <f>SUM(CE4:CJ4)</f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3">
        <v>0</v>
      </c>
      <c r="CK4" s="4" t="s">
        <v>92</v>
      </c>
      <c r="CL4" s="1">
        <f>SUM(CM4:CR4)</f>
        <v>105</v>
      </c>
      <c r="CM4" s="2">
        <v>24</v>
      </c>
      <c r="CN4" s="2">
        <v>7</v>
      </c>
      <c r="CO4" s="2">
        <v>8</v>
      </c>
      <c r="CP4" s="2">
        <v>28</v>
      </c>
      <c r="CQ4" s="2">
        <v>17</v>
      </c>
      <c r="CR4" s="3">
        <v>21</v>
      </c>
      <c r="CS4" s="4" t="s">
        <v>159</v>
      </c>
      <c r="CT4" s="1">
        <f>SUM(CU4:CZ4)</f>
        <v>429</v>
      </c>
      <c r="CU4" s="2">
        <v>45</v>
      </c>
      <c r="CV4" s="2">
        <v>66</v>
      </c>
      <c r="CW4" s="2">
        <v>51</v>
      </c>
      <c r="CX4" s="2">
        <v>75</v>
      </c>
      <c r="CY4" s="2">
        <v>94</v>
      </c>
      <c r="CZ4" s="3">
        <v>98</v>
      </c>
      <c r="DA4" s="4" t="s">
        <v>162</v>
      </c>
      <c r="DB4" s="1">
        <f>SUM(DC4:DH4)</f>
        <v>7</v>
      </c>
      <c r="DC4" s="2">
        <v>1</v>
      </c>
      <c r="DD4" s="2">
        <v>0</v>
      </c>
      <c r="DE4" s="2">
        <v>0</v>
      </c>
      <c r="DF4" s="2">
        <v>4</v>
      </c>
      <c r="DG4" s="2">
        <v>0</v>
      </c>
      <c r="DH4" s="3">
        <v>2</v>
      </c>
      <c r="DI4" s="4" t="s">
        <v>165</v>
      </c>
      <c r="DJ4" s="1">
        <f>SUM(DK4:DP4)</f>
        <v>21</v>
      </c>
      <c r="DK4" s="2">
        <v>2</v>
      </c>
      <c r="DL4" s="2">
        <v>4</v>
      </c>
      <c r="DM4" s="2">
        <v>1</v>
      </c>
      <c r="DN4" s="2">
        <v>10</v>
      </c>
      <c r="DO4" s="2">
        <v>1</v>
      </c>
      <c r="DP4" s="3">
        <v>3</v>
      </c>
      <c r="DQ4" s="4" t="s">
        <v>169</v>
      </c>
      <c r="DR4" s="1">
        <f>SUM(DS4:DX4)</f>
        <v>139</v>
      </c>
      <c r="DS4" s="2">
        <v>16</v>
      </c>
      <c r="DT4" s="2">
        <v>24</v>
      </c>
      <c r="DU4" s="2">
        <v>27</v>
      </c>
      <c r="DV4" s="2">
        <v>20</v>
      </c>
      <c r="DW4" s="2">
        <v>26</v>
      </c>
      <c r="DX4" s="3">
        <v>26</v>
      </c>
      <c r="DY4" s="4" t="s">
        <v>172</v>
      </c>
      <c r="DZ4" s="1">
        <f>SUM(EA4:EF4)</f>
        <v>8</v>
      </c>
      <c r="EA4" s="2">
        <v>0</v>
      </c>
      <c r="EB4" s="2">
        <v>0</v>
      </c>
      <c r="EC4" s="2">
        <v>1</v>
      </c>
      <c r="ED4" s="2">
        <v>0</v>
      </c>
      <c r="EE4" s="2">
        <v>4</v>
      </c>
      <c r="EF4" s="3">
        <v>3</v>
      </c>
    </row>
    <row r="5" spans="1:136" ht="20.100000000000001" customHeight="1" x14ac:dyDescent="0.2">
      <c r="A5" s="4" t="s">
        <v>116</v>
      </c>
      <c r="B5" s="1">
        <f t="shared" ref="B5:B7" si="0">SUM(C5:H5)</f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3">
        <v>0</v>
      </c>
      <c r="I5" s="4" t="s">
        <v>120</v>
      </c>
      <c r="J5" s="1">
        <f t="shared" ref="J5:J7" si="1">SUM(K5:P5)</f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3">
        <v>0</v>
      </c>
      <c r="Q5" s="4" t="s">
        <v>124</v>
      </c>
      <c r="R5" s="1">
        <f t="shared" ref="R5:R7" si="2">SUM(S5:X5)</f>
        <v>2</v>
      </c>
      <c r="S5" s="2">
        <v>0</v>
      </c>
      <c r="T5" s="2">
        <v>0</v>
      </c>
      <c r="U5" s="2">
        <v>1</v>
      </c>
      <c r="V5" s="2">
        <v>0</v>
      </c>
      <c r="W5" s="2">
        <v>1</v>
      </c>
      <c r="X5" s="3">
        <v>0</v>
      </c>
      <c r="Y5" s="4" t="s">
        <v>128</v>
      </c>
      <c r="Z5" s="1">
        <f t="shared" ref="Z5:Z7" si="3">SUM(AA5:AF5)</f>
        <v>7</v>
      </c>
      <c r="AA5" s="2">
        <v>0</v>
      </c>
      <c r="AB5" s="2">
        <v>3</v>
      </c>
      <c r="AC5" s="2">
        <v>0</v>
      </c>
      <c r="AD5" s="2">
        <v>4</v>
      </c>
      <c r="AE5" s="2">
        <v>0</v>
      </c>
      <c r="AF5" s="3">
        <v>0</v>
      </c>
      <c r="AG5" s="4" t="s">
        <v>132</v>
      </c>
      <c r="AH5" s="1">
        <f t="shared" ref="AH5" si="4">SUM(AI5:AN5)</f>
        <v>4</v>
      </c>
      <c r="AI5" s="2">
        <v>1</v>
      </c>
      <c r="AJ5" s="2">
        <v>1</v>
      </c>
      <c r="AK5" s="2">
        <v>0</v>
      </c>
      <c r="AL5" s="2">
        <v>0</v>
      </c>
      <c r="AM5" s="2">
        <v>1</v>
      </c>
      <c r="AN5" s="3">
        <v>1</v>
      </c>
      <c r="AO5" s="4" t="s">
        <v>134</v>
      </c>
      <c r="AP5" s="1">
        <f t="shared" ref="AP5:AP7" si="5">SUM(AQ5:AV5)</f>
        <v>16</v>
      </c>
      <c r="AQ5" s="2">
        <v>1</v>
      </c>
      <c r="AR5" s="2">
        <v>6</v>
      </c>
      <c r="AS5" s="2">
        <v>1</v>
      </c>
      <c r="AT5" s="2">
        <v>4</v>
      </c>
      <c r="AU5" s="2">
        <v>4</v>
      </c>
      <c r="AV5" s="3">
        <v>0</v>
      </c>
      <c r="AW5" s="4" t="s">
        <v>138</v>
      </c>
      <c r="AX5" s="1">
        <f t="shared" ref="AX5:AX7" si="6">SUM(AY5:BD5)</f>
        <v>1</v>
      </c>
      <c r="AY5" s="2">
        <v>0</v>
      </c>
      <c r="AZ5" s="2">
        <v>0</v>
      </c>
      <c r="BA5" s="2">
        <v>0</v>
      </c>
      <c r="BB5" s="2">
        <v>1</v>
      </c>
      <c r="BC5" s="2">
        <v>0</v>
      </c>
      <c r="BD5" s="3">
        <v>0</v>
      </c>
      <c r="BE5" s="4" t="s">
        <v>142</v>
      </c>
      <c r="BF5" s="1">
        <f t="shared" ref="BF5:BF7" si="7">SUM(BG5:BL5)</f>
        <v>386</v>
      </c>
      <c r="BG5" s="2">
        <v>57</v>
      </c>
      <c r="BH5" s="2">
        <v>47</v>
      </c>
      <c r="BI5" s="2">
        <v>48</v>
      </c>
      <c r="BJ5" s="2">
        <v>53</v>
      </c>
      <c r="BK5" s="2">
        <v>93</v>
      </c>
      <c r="BL5" s="3">
        <v>88</v>
      </c>
      <c r="BM5" s="4" t="s">
        <v>146</v>
      </c>
      <c r="BN5" s="1">
        <f t="shared" ref="BN5:BN7" si="8">SUM(BO5:BT5)</f>
        <v>4</v>
      </c>
      <c r="BO5" s="2">
        <v>0</v>
      </c>
      <c r="BP5" s="2">
        <v>0</v>
      </c>
      <c r="BQ5" s="2">
        <v>0</v>
      </c>
      <c r="BR5" s="2">
        <v>3</v>
      </c>
      <c r="BS5" s="2">
        <v>0</v>
      </c>
      <c r="BT5" s="3">
        <v>1</v>
      </c>
      <c r="BU5" s="4" t="s">
        <v>150</v>
      </c>
      <c r="BV5" s="1">
        <f t="shared" ref="BV5:BV7" si="9">SUM(BW5:CB5)</f>
        <v>1</v>
      </c>
      <c r="BW5" s="2">
        <v>0</v>
      </c>
      <c r="BX5" s="2">
        <v>0</v>
      </c>
      <c r="BY5" s="2">
        <v>0</v>
      </c>
      <c r="BZ5" s="2">
        <v>1</v>
      </c>
      <c r="CA5" s="2">
        <v>0</v>
      </c>
      <c r="CB5" s="3">
        <v>0</v>
      </c>
      <c r="CC5" s="4" t="s">
        <v>154</v>
      </c>
      <c r="CD5" s="1">
        <f t="shared" ref="CD5:CD7" si="10">SUM(CE5:CJ5)</f>
        <v>2</v>
      </c>
      <c r="CE5" s="2">
        <v>0</v>
      </c>
      <c r="CF5" s="2">
        <v>0</v>
      </c>
      <c r="CG5" s="2">
        <v>0</v>
      </c>
      <c r="CH5" s="2">
        <v>0</v>
      </c>
      <c r="CI5" s="2">
        <v>2</v>
      </c>
      <c r="CJ5" s="3">
        <v>0</v>
      </c>
      <c r="CK5" s="4" t="s">
        <v>157</v>
      </c>
      <c r="CL5" s="1">
        <f t="shared" ref="CL5:CL7" si="11">SUM(CM5:CR5)</f>
        <v>160</v>
      </c>
      <c r="CM5" s="2">
        <v>22</v>
      </c>
      <c r="CN5" s="2">
        <v>48</v>
      </c>
      <c r="CO5" s="2">
        <v>23</v>
      </c>
      <c r="CP5" s="2">
        <v>27</v>
      </c>
      <c r="CQ5" s="2">
        <v>26</v>
      </c>
      <c r="CR5" s="3">
        <v>14</v>
      </c>
      <c r="CS5" s="4" t="s">
        <v>160</v>
      </c>
      <c r="CT5" s="1">
        <f t="shared" ref="CT5:CT7" si="12">SUM(CU5:CZ5)</f>
        <v>2</v>
      </c>
      <c r="CU5" s="2">
        <v>1</v>
      </c>
      <c r="CV5" s="2">
        <v>0</v>
      </c>
      <c r="CW5" s="2">
        <v>0</v>
      </c>
      <c r="CX5" s="2">
        <v>0</v>
      </c>
      <c r="CY5" s="2">
        <v>0</v>
      </c>
      <c r="CZ5" s="3">
        <v>1</v>
      </c>
      <c r="DA5" s="4" t="s">
        <v>163</v>
      </c>
      <c r="DB5" s="1">
        <f t="shared" ref="DB5:DB7" si="13">SUM(DC5:DH5)</f>
        <v>75</v>
      </c>
      <c r="DC5" s="2">
        <v>17</v>
      </c>
      <c r="DD5" s="2">
        <v>14</v>
      </c>
      <c r="DE5" s="2">
        <v>7</v>
      </c>
      <c r="DF5" s="2">
        <v>20</v>
      </c>
      <c r="DG5" s="2">
        <v>6</v>
      </c>
      <c r="DH5" s="3">
        <v>11</v>
      </c>
      <c r="DI5" s="4" t="s">
        <v>166</v>
      </c>
      <c r="DJ5" s="1">
        <f t="shared" ref="DJ5:DJ7" si="14">SUM(DK5:DP5)</f>
        <v>1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3">
        <v>1</v>
      </c>
      <c r="DQ5" s="4" t="s">
        <v>170</v>
      </c>
      <c r="DR5" s="1">
        <f t="shared" ref="DR5:DR7" si="15">SUM(DS5:DX5)</f>
        <v>104</v>
      </c>
      <c r="DS5" s="2">
        <v>14</v>
      </c>
      <c r="DT5" s="2">
        <v>26</v>
      </c>
      <c r="DU5" s="2">
        <v>8</v>
      </c>
      <c r="DV5" s="2">
        <v>20</v>
      </c>
      <c r="DW5" s="2">
        <v>14</v>
      </c>
      <c r="DX5" s="3">
        <v>22</v>
      </c>
      <c r="DY5" s="4" t="s">
        <v>173</v>
      </c>
      <c r="DZ5" s="1">
        <f t="shared" ref="DZ5:DZ7" si="16">SUM(EA5:EF5)</f>
        <v>6</v>
      </c>
      <c r="EA5" s="2">
        <v>2</v>
      </c>
      <c r="EB5" s="2">
        <v>0</v>
      </c>
      <c r="EC5" s="2">
        <v>0</v>
      </c>
      <c r="ED5" s="2">
        <v>0</v>
      </c>
      <c r="EE5" s="2">
        <v>2</v>
      </c>
      <c r="EF5" s="3">
        <v>2</v>
      </c>
    </row>
    <row r="6" spans="1:136" ht="31.5" customHeight="1" x14ac:dyDescent="0.2">
      <c r="A6" s="4" t="s">
        <v>117</v>
      </c>
      <c r="B6" s="1">
        <f t="shared" si="0"/>
        <v>4</v>
      </c>
      <c r="C6" s="2">
        <v>0</v>
      </c>
      <c r="D6" s="2">
        <v>0</v>
      </c>
      <c r="E6" s="2">
        <v>1</v>
      </c>
      <c r="F6" s="2">
        <v>0</v>
      </c>
      <c r="G6" s="2">
        <v>3</v>
      </c>
      <c r="H6" s="3">
        <v>0</v>
      </c>
      <c r="I6" s="4" t="s">
        <v>121</v>
      </c>
      <c r="J6" s="1">
        <f t="shared" si="1"/>
        <v>2</v>
      </c>
      <c r="K6" s="2">
        <v>1</v>
      </c>
      <c r="L6" s="2">
        <v>0</v>
      </c>
      <c r="M6" s="2">
        <v>0</v>
      </c>
      <c r="N6" s="2">
        <v>0</v>
      </c>
      <c r="O6" s="2">
        <v>1</v>
      </c>
      <c r="P6" s="3">
        <v>0</v>
      </c>
      <c r="Q6" s="4" t="s">
        <v>125</v>
      </c>
      <c r="R6" s="1">
        <f t="shared" si="2"/>
        <v>2</v>
      </c>
      <c r="S6" s="2">
        <v>1</v>
      </c>
      <c r="T6" s="2">
        <v>1</v>
      </c>
      <c r="U6" s="2">
        <v>0</v>
      </c>
      <c r="V6" s="2">
        <v>0</v>
      </c>
      <c r="W6" s="2">
        <v>0</v>
      </c>
      <c r="X6" s="3">
        <v>0</v>
      </c>
      <c r="Y6" s="4" t="s">
        <v>129</v>
      </c>
      <c r="Z6" s="1">
        <f t="shared" si="3"/>
        <v>6</v>
      </c>
      <c r="AA6" s="2">
        <v>1</v>
      </c>
      <c r="AB6" s="2">
        <v>0</v>
      </c>
      <c r="AC6" s="2">
        <v>1</v>
      </c>
      <c r="AD6" s="2">
        <v>0</v>
      </c>
      <c r="AE6" s="2">
        <v>2</v>
      </c>
      <c r="AF6" s="3">
        <v>2</v>
      </c>
      <c r="AG6" s="4"/>
      <c r="AH6" s="1"/>
      <c r="AI6" s="2"/>
      <c r="AJ6" s="2"/>
      <c r="AK6" s="2"/>
      <c r="AL6" s="2"/>
      <c r="AM6" s="2"/>
      <c r="AN6" s="3"/>
      <c r="AO6" s="4" t="s">
        <v>135</v>
      </c>
      <c r="AP6" s="1">
        <f t="shared" si="5"/>
        <v>4</v>
      </c>
      <c r="AQ6" s="2">
        <v>1</v>
      </c>
      <c r="AR6" s="2">
        <v>2</v>
      </c>
      <c r="AS6" s="2">
        <v>0</v>
      </c>
      <c r="AT6" s="2">
        <v>0</v>
      </c>
      <c r="AU6" s="2">
        <v>1</v>
      </c>
      <c r="AV6" s="3">
        <v>0</v>
      </c>
      <c r="AW6" s="4" t="s">
        <v>139</v>
      </c>
      <c r="AX6" s="1">
        <f t="shared" si="6"/>
        <v>1</v>
      </c>
      <c r="AY6" s="2">
        <v>0</v>
      </c>
      <c r="AZ6" s="2">
        <v>0</v>
      </c>
      <c r="BA6" s="2">
        <v>1</v>
      </c>
      <c r="BB6" s="2">
        <v>0</v>
      </c>
      <c r="BC6" s="2">
        <v>0</v>
      </c>
      <c r="BD6" s="3">
        <v>0</v>
      </c>
      <c r="BE6" s="4" t="s">
        <v>143</v>
      </c>
      <c r="BF6" s="1">
        <f t="shared" si="7"/>
        <v>77</v>
      </c>
      <c r="BG6" s="2">
        <v>12</v>
      </c>
      <c r="BH6" s="2">
        <v>14</v>
      </c>
      <c r="BI6" s="2">
        <v>6</v>
      </c>
      <c r="BJ6" s="2">
        <v>8</v>
      </c>
      <c r="BK6" s="2">
        <v>20</v>
      </c>
      <c r="BL6" s="3">
        <v>17</v>
      </c>
      <c r="BM6" s="4" t="s">
        <v>147</v>
      </c>
      <c r="BN6" s="1">
        <f t="shared" si="8"/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3">
        <v>0</v>
      </c>
      <c r="BU6" s="4" t="s">
        <v>151</v>
      </c>
      <c r="BV6" s="1">
        <f t="shared" si="9"/>
        <v>134</v>
      </c>
      <c r="BW6" s="2">
        <v>15</v>
      </c>
      <c r="BX6" s="2">
        <v>26</v>
      </c>
      <c r="BY6" s="2">
        <v>15</v>
      </c>
      <c r="BZ6" s="2">
        <v>27</v>
      </c>
      <c r="CA6" s="2">
        <v>31</v>
      </c>
      <c r="CB6" s="3">
        <v>20</v>
      </c>
      <c r="CC6" s="4" t="s">
        <v>155</v>
      </c>
      <c r="CD6" s="1">
        <f t="shared" si="10"/>
        <v>1</v>
      </c>
      <c r="CE6" s="2">
        <v>0</v>
      </c>
      <c r="CF6" s="2">
        <v>0</v>
      </c>
      <c r="CG6" s="2">
        <v>1</v>
      </c>
      <c r="CH6" s="2">
        <v>0</v>
      </c>
      <c r="CI6" s="2">
        <v>0</v>
      </c>
      <c r="CJ6" s="3">
        <v>0</v>
      </c>
      <c r="CK6" s="4" t="s">
        <v>158</v>
      </c>
      <c r="CL6" s="1">
        <f t="shared" si="11"/>
        <v>4</v>
      </c>
      <c r="CM6" s="2">
        <v>1</v>
      </c>
      <c r="CN6" s="2">
        <v>0</v>
      </c>
      <c r="CO6" s="2">
        <v>1</v>
      </c>
      <c r="CP6" s="2">
        <v>0</v>
      </c>
      <c r="CQ6" s="2">
        <v>0</v>
      </c>
      <c r="CR6" s="3">
        <v>2</v>
      </c>
      <c r="CS6" s="4" t="s">
        <v>88</v>
      </c>
      <c r="CT6" s="1">
        <f t="shared" si="12"/>
        <v>15</v>
      </c>
      <c r="CU6" s="2">
        <v>0</v>
      </c>
      <c r="CV6" s="2">
        <v>2</v>
      </c>
      <c r="CW6" s="2">
        <v>3</v>
      </c>
      <c r="CX6" s="2">
        <v>5</v>
      </c>
      <c r="CY6" s="2">
        <v>1</v>
      </c>
      <c r="CZ6" s="3">
        <v>4</v>
      </c>
      <c r="DA6" s="4" t="s">
        <v>164</v>
      </c>
      <c r="DB6" s="1">
        <f t="shared" si="13"/>
        <v>27</v>
      </c>
      <c r="DC6" s="2">
        <v>2</v>
      </c>
      <c r="DD6" s="2">
        <v>4</v>
      </c>
      <c r="DE6" s="2">
        <v>4</v>
      </c>
      <c r="DF6" s="2">
        <v>7</v>
      </c>
      <c r="DG6" s="2">
        <v>3</v>
      </c>
      <c r="DH6" s="3">
        <v>7</v>
      </c>
      <c r="DI6" s="4" t="s">
        <v>167</v>
      </c>
      <c r="DJ6" s="1">
        <f t="shared" si="14"/>
        <v>23</v>
      </c>
      <c r="DK6" s="2">
        <v>5</v>
      </c>
      <c r="DL6" s="2">
        <v>5</v>
      </c>
      <c r="DM6" s="2">
        <v>1</v>
      </c>
      <c r="DN6" s="2">
        <v>10</v>
      </c>
      <c r="DO6" s="2">
        <v>1</v>
      </c>
      <c r="DP6" s="3">
        <v>1</v>
      </c>
      <c r="DQ6" s="4" t="s">
        <v>89</v>
      </c>
      <c r="DR6" s="1">
        <f t="shared" si="15"/>
        <v>290</v>
      </c>
      <c r="DS6" s="2">
        <v>47</v>
      </c>
      <c r="DT6" s="2">
        <v>62</v>
      </c>
      <c r="DU6" s="2">
        <v>45</v>
      </c>
      <c r="DV6" s="2">
        <v>54</v>
      </c>
      <c r="DW6" s="2">
        <v>42</v>
      </c>
      <c r="DX6" s="3">
        <v>40</v>
      </c>
      <c r="DY6" s="4" t="s">
        <v>174</v>
      </c>
      <c r="DZ6" s="1">
        <f t="shared" si="16"/>
        <v>5</v>
      </c>
      <c r="EA6" s="2">
        <v>0</v>
      </c>
      <c r="EB6" s="2">
        <v>0</v>
      </c>
      <c r="EC6" s="2">
        <v>3</v>
      </c>
      <c r="ED6" s="2">
        <v>0</v>
      </c>
      <c r="EE6" s="2">
        <v>2</v>
      </c>
      <c r="EF6" s="3">
        <v>0</v>
      </c>
    </row>
    <row r="7" spans="1:136" ht="30" customHeight="1" x14ac:dyDescent="0.2">
      <c r="A7" s="4" t="s">
        <v>118</v>
      </c>
      <c r="B7" s="1">
        <f t="shared" si="0"/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3">
        <v>0</v>
      </c>
      <c r="I7" s="4" t="s">
        <v>122</v>
      </c>
      <c r="J7" s="1">
        <f t="shared" si="1"/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3">
        <v>0</v>
      </c>
      <c r="Q7" s="4" t="s">
        <v>126</v>
      </c>
      <c r="R7" s="1">
        <f t="shared" si="2"/>
        <v>1</v>
      </c>
      <c r="S7" s="2">
        <v>0</v>
      </c>
      <c r="T7" s="2">
        <v>1</v>
      </c>
      <c r="U7" s="2">
        <v>0</v>
      </c>
      <c r="V7" s="2">
        <v>0</v>
      </c>
      <c r="W7" s="2">
        <v>0</v>
      </c>
      <c r="X7" s="3">
        <v>0</v>
      </c>
      <c r="Y7" s="4" t="s">
        <v>130</v>
      </c>
      <c r="Z7" s="1">
        <f t="shared" si="3"/>
        <v>10</v>
      </c>
      <c r="AA7" s="2">
        <v>0</v>
      </c>
      <c r="AB7" s="2">
        <v>1</v>
      </c>
      <c r="AC7" s="2">
        <v>0</v>
      </c>
      <c r="AD7" s="2">
        <v>1</v>
      </c>
      <c r="AE7" s="2">
        <v>5</v>
      </c>
      <c r="AF7" s="3">
        <v>3</v>
      </c>
      <c r="AG7" s="4"/>
      <c r="AH7" s="1"/>
      <c r="AI7" s="2"/>
      <c r="AJ7" s="2"/>
      <c r="AK7" s="2"/>
      <c r="AL7" s="2"/>
      <c r="AM7" s="2"/>
      <c r="AN7" s="3"/>
      <c r="AO7" s="4" t="s">
        <v>136</v>
      </c>
      <c r="AP7" s="1">
        <f t="shared" si="5"/>
        <v>13</v>
      </c>
      <c r="AQ7" s="2">
        <v>2</v>
      </c>
      <c r="AR7" s="2">
        <v>2</v>
      </c>
      <c r="AS7" s="2">
        <v>0</v>
      </c>
      <c r="AT7" s="2">
        <v>4</v>
      </c>
      <c r="AU7" s="2">
        <v>1</v>
      </c>
      <c r="AV7" s="3">
        <v>4</v>
      </c>
      <c r="AW7" s="4" t="s">
        <v>140</v>
      </c>
      <c r="AX7" s="1">
        <f t="shared" si="6"/>
        <v>5</v>
      </c>
      <c r="AY7" s="2">
        <v>1</v>
      </c>
      <c r="AZ7" s="2">
        <v>0</v>
      </c>
      <c r="BA7" s="2">
        <v>4</v>
      </c>
      <c r="BB7" s="2">
        <v>0</v>
      </c>
      <c r="BC7" s="2">
        <v>0</v>
      </c>
      <c r="BD7" s="3">
        <v>0</v>
      </c>
      <c r="BE7" s="4" t="s">
        <v>144</v>
      </c>
      <c r="BF7" s="1">
        <f t="shared" si="7"/>
        <v>33</v>
      </c>
      <c r="BG7" s="2">
        <v>6</v>
      </c>
      <c r="BH7" s="2">
        <v>9</v>
      </c>
      <c r="BI7" s="2">
        <v>2</v>
      </c>
      <c r="BJ7" s="2">
        <v>3</v>
      </c>
      <c r="BK7" s="2">
        <v>10</v>
      </c>
      <c r="BL7" s="3">
        <v>3</v>
      </c>
      <c r="BM7" s="4" t="s">
        <v>148</v>
      </c>
      <c r="BN7" s="1">
        <f t="shared" si="8"/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3">
        <v>0</v>
      </c>
      <c r="BU7" s="4" t="s">
        <v>152</v>
      </c>
      <c r="BV7" s="1">
        <f t="shared" si="9"/>
        <v>15</v>
      </c>
      <c r="BW7" s="2">
        <v>3</v>
      </c>
      <c r="BX7" s="2">
        <v>5</v>
      </c>
      <c r="BY7" s="2">
        <v>2</v>
      </c>
      <c r="BZ7" s="2">
        <v>1</v>
      </c>
      <c r="CA7" s="2">
        <v>1</v>
      </c>
      <c r="CB7" s="3">
        <v>3</v>
      </c>
      <c r="CC7" s="4" t="s">
        <v>156</v>
      </c>
      <c r="CD7" s="1">
        <f t="shared" si="10"/>
        <v>1</v>
      </c>
      <c r="CE7" s="2">
        <v>0</v>
      </c>
      <c r="CF7" s="2">
        <v>0</v>
      </c>
      <c r="CG7" s="2">
        <v>1</v>
      </c>
      <c r="CH7" s="2">
        <v>0</v>
      </c>
      <c r="CI7" s="2">
        <v>0</v>
      </c>
      <c r="CJ7" s="3">
        <v>0</v>
      </c>
      <c r="CK7" s="4" t="s">
        <v>91</v>
      </c>
      <c r="CL7" s="1">
        <f t="shared" si="11"/>
        <v>21</v>
      </c>
      <c r="CM7" s="2">
        <v>2</v>
      </c>
      <c r="CN7" s="2">
        <v>2</v>
      </c>
      <c r="CO7" s="2">
        <v>4</v>
      </c>
      <c r="CP7" s="2">
        <v>5</v>
      </c>
      <c r="CQ7" s="2">
        <v>1</v>
      </c>
      <c r="CR7" s="3">
        <v>7</v>
      </c>
      <c r="CS7" s="4" t="s">
        <v>161</v>
      </c>
      <c r="CT7" s="1">
        <f t="shared" si="12"/>
        <v>46</v>
      </c>
      <c r="CU7" s="2">
        <v>11</v>
      </c>
      <c r="CV7" s="2">
        <v>4</v>
      </c>
      <c r="CW7" s="2">
        <v>6</v>
      </c>
      <c r="CX7" s="2">
        <v>5</v>
      </c>
      <c r="CY7" s="2">
        <v>15</v>
      </c>
      <c r="CZ7" s="3">
        <v>5</v>
      </c>
      <c r="DA7" s="4" t="s">
        <v>90</v>
      </c>
      <c r="DB7" s="1">
        <f t="shared" si="13"/>
        <v>14</v>
      </c>
      <c r="DC7" s="2">
        <v>9</v>
      </c>
      <c r="DD7" s="2">
        <v>0</v>
      </c>
      <c r="DE7" s="2">
        <v>3</v>
      </c>
      <c r="DF7" s="2">
        <v>2</v>
      </c>
      <c r="DG7" s="2">
        <v>0</v>
      </c>
      <c r="DH7" s="3">
        <v>0</v>
      </c>
      <c r="DI7" s="4" t="s">
        <v>168</v>
      </c>
      <c r="DJ7" s="1">
        <f t="shared" si="14"/>
        <v>2</v>
      </c>
      <c r="DK7" s="2">
        <v>0</v>
      </c>
      <c r="DL7" s="2">
        <v>0</v>
      </c>
      <c r="DM7" s="2">
        <v>0</v>
      </c>
      <c r="DN7" s="2">
        <v>1</v>
      </c>
      <c r="DO7" s="2">
        <v>1</v>
      </c>
      <c r="DP7" s="3">
        <v>0</v>
      </c>
      <c r="DQ7" s="4" t="s">
        <v>171</v>
      </c>
      <c r="DR7" s="1">
        <f t="shared" si="15"/>
        <v>44</v>
      </c>
      <c r="DS7" s="2">
        <v>13</v>
      </c>
      <c r="DT7" s="2">
        <v>9</v>
      </c>
      <c r="DU7" s="2">
        <v>2</v>
      </c>
      <c r="DV7" s="2">
        <v>8</v>
      </c>
      <c r="DW7" s="2">
        <v>8</v>
      </c>
      <c r="DX7" s="3">
        <v>4</v>
      </c>
      <c r="DY7" s="4" t="s">
        <v>175</v>
      </c>
      <c r="DZ7" s="1">
        <f t="shared" si="16"/>
        <v>2</v>
      </c>
      <c r="EA7" s="2">
        <v>0</v>
      </c>
      <c r="EB7" s="2">
        <v>0</v>
      </c>
      <c r="EC7" s="2">
        <v>0</v>
      </c>
      <c r="ED7" s="2">
        <v>0</v>
      </c>
      <c r="EE7" s="2">
        <v>1</v>
      </c>
      <c r="EF7" s="3">
        <v>1</v>
      </c>
    </row>
    <row r="8" spans="1:136" x14ac:dyDescent="0.2">
      <c r="J8" s="13" t="s">
        <v>112</v>
      </c>
      <c r="K8" s="13" t="s">
        <v>112</v>
      </c>
      <c r="CL8" t="s">
        <v>112</v>
      </c>
      <c r="CP8" t="s">
        <v>112</v>
      </c>
    </row>
  </sheetData>
  <mergeCells count="18">
    <mergeCell ref="DI2:DP2"/>
    <mergeCell ref="DQ2:DX2"/>
    <mergeCell ref="DY2:EF2"/>
    <mergeCell ref="A2:H2"/>
    <mergeCell ref="A1:EF1"/>
    <mergeCell ref="I2:P2"/>
    <mergeCell ref="Q2:X2"/>
    <mergeCell ref="Y2:AF2"/>
    <mergeCell ref="AG2:AN2"/>
    <mergeCell ref="AO2:AV2"/>
    <mergeCell ref="AW2:BD2"/>
    <mergeCell ref="BE2:BL2"/>
    <mergeCell ref="BM2:BT2"/>
    <mergeCell ref="BU2:CB2"/>
    <mergeCell ref="CC2:CJ2"/>
    <mergeCell ref="CK2:CR2"/>
    <mergeCell ref="CS2:CZ2"/>
    <mergeCell ref="DA2:DH2"/>
  </mergeCells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"/>
  <sheetViews>
    <sheetView zoomScale="115" zoomScaleNormal="115" workbookViewId="0">
      <selection sqref="A1:AJ6"/>
    </sheetView>
  </sheetViews>
  <sheetFormatPr defaultRowHeight="12.75" x14ac:dyDescent="0.2"/>
  <cols>
    <col min="1" max="1" width="17.6640625" customWidth="1"/>
    <col min="2" max="2" width="3.83203125" customWidth="1"/>
    <col min="3" max="3" width="16.6640625" customWidth="1"/>
    <col min="4" max="4" width="5.1640625" customWidth="1"/>
    <col min="5" max="5" width="17.33203125" customWidth="1"/>
    <col min="6" max="6" width="3.83203125" customWidth="1"/>
    <col min="7" max="7" width="18" customWidth="1"/>
    <col min="8" max="8" width="3.83203125" customWidth="1"/>
    <col min="9" max="9" width="17.83203125" customWidth="1"/>
    <col min="10" max="10" width="3.83203125" customWidth="1"/>
    <col min="11" max="11" width="18" customWidth="1"/>
    <col min="12" max="12" width="3.83203125" customWidth="1"/>
    <col min="13" max="13" width="17.6640625" customWidth="1"/>
    <col min="14" max="14" width="3.83203125" customWidth="1"/>
    <col min="15" max="15" width="17.83203125" customWidth="1"/>
    <col min="16" max="16" width="3.83203125" customWidth="1"/>
    <col min="17" max="17" width="17.33203125" customWidth="1"/>
    <col min="18" max="18" width="3.83203125" customWidth="1"/>
    <col min="19" max="19" width="18.5" customWidth="1"/>
    <col min="20" max="20" width="3.83203125" customWidth="1"/>
    <col min="21" max="21" width="18.33203125" customWidth="1"/>
    <col min="22" max="22" width="5.6640625" customWidth="1"/>
    <col min="23" max="23" width="19" customWidth="1"/>
    <col min="24" max="24" width="3.83203125" customWidth="1"/>
    <col min="25" max="25" width="18.6640625" customWidth="1"/>
    <col min="26" max="26" width="5.1640625" customWidth="1"/>
    <col min="27" max="27" width="18.33203125" customWidth="1"/>
    <col min="28" max="28" width="3.83203125" customWidth="1"/>
    <col min="29" max="29" width="18.1640625" customWidth="1"/>
    <col min="30" max="30" width="3.83203125" customWidth="1"/>
    <col min="31" max="31" width="19.1640625" customWidth="1"/>
    <col min="32" max="32" width="3.83203125" customWidth="1"/>
    <col min="33" max="33" width="18.5" customWidth="1"/>
    <col min="34" max="34" width="3.83203125" customWidth="1"/>
    <col min="35" max="35" width="18.33203125" customWidth="1"/>
    <col min="36" max="36" width="3.83203125" customWidth="1"/>
  </cols>
  <sheetData>
    <row r="1" spans="1:36" ht="81" customHeight="1" thickBot="1" x14ac:dyDescent="0.25">
      <c r="A1" s="34" t="s">
        <v>113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6"/>
    </row>
    <row r="2" spans="1:36" s="12" customFormat="1" ht="128.25" customHeight="1" x14ac:dyDescent="0.2">
      <c r="A2" s="32" t="s">
        <v>94</v>
      </c>
      <c r="B2" s="33"/>
      <c r="C2" s="30" t="s">
        <v>95</v>
      </c>
      <c r="D2" s="31" t="s">
        <v>5</v>
      </c>
      <c r="E2" s="30" t="s">
        <v>96</v>
      </c>
      <c r="F2" s="31" t="s">
        <v>5</v>
      </c>
      <c r="G2" s="30" t="s">
        <v>97</v>
      </c>
      <c r="H2" s="31"/>
      <c r="I2" s="30" t="s">
        <v>98</v>
      </c>
      <c r="J2" s="31"/>
      <c r="K2" s="30" t="s">
        <v>99</v>
      </c>
      <c r="L2" s="31"/>
      <c r="M2" s="30" t="s">
        <v>100</v>
      </c>
      <c r="N2" s="31"/>
      <c r="O2" s="30" t="s">
        <v>101</v>
      </c>
      <c r="P2" s="31"/>
      <c r="Q2" s="30" t="s">
        <v>102</v>
      </c>
      <c r="R2" s="31"/>
      <c r="S2" s="30" t="s">
        <v>103</v>
      </c>
      <c r="T2" s="31"/>
      <c r="U2" s="30" t="s">
        <v>104</v>
      </c>
      <c r="V2" s="31"/>
      <c r="W2" s="30" t="s">
        <v>105</v>
      </c>
      <c r="X2" s="31"/>
      <c r="Y2" s="30" t="s">
        <v>106</v>
      </c>
      <c r="Z2" s="31"/>
      <c r="AA2" s="30" t="s">
        <v>107</v>
      </c>
      <c r="AB2" s="31"/>
      <c r="AC2" s="30" t="s">
        <v>108</v>
      </c>
      <c r="AD2" s="31"/>
      <c r="AE2" s="30" t="s">
        <v>109</v>
      </c>
      <c r="AF2" s="31"/>
      <c r="AG2" s="30" t="s">
        <v>110</v>
      </c>
      <c r="AH2" s="31"/>
      <c r="AI2" s="30" t="s">
        <v>111</v>
      </c>
      <c r="AJ2" s="37"/>
    </row>
    <row r="3" spans="1:36" ht="30" customHeight="1" x14ac:dyDescent="0.2">
      <c r="A3" s="14" t="s">
        <v>0</v>
      </c>
      <c r="B3" s="15">
        <f>Preferenze!B4</f>
        <v>4</v>
      </c>
      <c r="C3" s="14" t="s">
        <v>29</v>
      </c>
      <c r="D3" s="15">
        <f>Preferenze!J4</f>
        <v>5</v>
      </c>
      <c r="E3" s="14" t="s">
        <v>1</v>
      </c>
      <c r="F3" s="15">
        <f>Preferenze!R4</f>
        <v>4</v>
      </c>
      <c r="G3" s="14" t="s">
        <v>34</v>
      </c>
      <c r="H3" s="15">
        <f>Preferenze!Z4</f>
        <v>1</v>
      </c>
      <c r="I3" s="14" t="s">
        <v>37</v>
      </c>
      <c r="J3" s="15">
        <f>Preferenze!AH4</f>
        <v>21</v>
      </c>
      <c r="K3" s="14" t="s">
        <v>41</v>
      </c>
      <c r="L3" s="15">
        <f>Preferenze!AP4</f>
        <v>76</v>
      </c>
      <c r="M3" s="14" t="s">
        <v>45</v>
      </c>
      <c r="N3" s="15">
        <f>Preferenze!AX4</f>
        <v>0</v>
      </c>
      <c r="O3" s="14" t="s">
        <v>49</v>
      </c>
      <c r="P3" s="15">
        <f>Preferenze!BF4</f>
        <v>86</v>
      </c>
      <c r="Q3" s="14" t="s">
        <v>50</v>
      </c>
      <c r="R3" s="15">
        <f>Preferenze!BN4</f>
        <v>2</v>
      </c>
      <c r="S3" s="14" t="s">
        <v>54</v>
      </c>
      <c r="T3" s="15">
        <f>Preferenze!BV4</f>
        <v>49</v>
      </c>
      <c r="U3" s="14" t="s">
        <v>58</v>
      </c>
      <c r="V3" s="15">
        <f>Preferenze!CD4</f>
        <v>0</v>
      </c>
      <c r="W3" s="14" t="s">
        <v>61</v>
      </c>
      <c r="X3" s="15">
        <f>Preferenze!CL4</f>
        <v>105</v>
      </c>
      <c r="Y3" s="14" t="s">
        <v>65</v>
      </c>
      <c r="Z3" s="15">
        <f>Preferenze!CT4</f>
        <v>429</v>
      </c>
      <c r="AA3" s="14" t="s">
        <v>69</v>
      </c>
      <c r="AB3" s="15">
        <f>Preferenze!DB4</f>
        <v>7</v>
      </c>
      <c r="AC3" s="14" t="s">
        <v>73</v>
      </c>
      <c r="AD3" s="15">
        <f>Preferenze!DJ4</f>
        <v>21</v>
      </c>
      <c r="AE3" s="14" t="s">
        <v>77</v>
      </c>
      <c r="AF3" s="15">
        <f>Preferenze!DR4</f>
        <v>139</v>
      </c>
      <c r="AG3" s="14" t="s">
        <v>81</v>
      </c>
      <c r="AH3" s="15">
        <f>Preferenze!DZ4</f>
        <v>8</v>
      </c>
      <c r="AI3" s="14" t="s">
        <v>84</v>
      </c>
      <c r="AJ3" s="15" t="e">
        <f>Preferenze!#REF!</f>
        <v>#REF!</v>
      </c>
    </row>
    <row r="4" spans="1:36" ht="30" customHeight="1" x14ac:dyDescent="0.2">
      <c r="A4" s="14" t="s">
        <v>9</v>
      </c>
      <c r="B4" s="15">
        <f>Preferenze!B5</f>
        <v>0</v>
      </c>
      <c r="C4" s="14" t="s">
        <v>32</v>
      </c>
      <c r="D4" s="15">
        <f>Preferenze!J5</f>
        <v>0</v>
      </c>
      <c r="E4" s="14" t="s">
        <v>28</v>
      </c>
      <c r="F4" s="15">
        <f>Preferenze!R5</f>
        <v>2</v>
      </c>
      <c r="G4" s="14" t="s">
        <v>27</v>
      </c>
      <c r="H4" s="15">
        <f>Preferenze!Z5</f>
        <v>7</v>
      </c>
      <c r="I4" s="14" t="s">
        <v>38</v>
      </c>
      <c r="J4" s="15">
        <f>Preferenze!AH5</f>
        <v>4</v>
      </c>
      <c r="K4" s="14" t="s">
        <v>42</v>
      </c>
      <c r="L4" s="15">
        <f>Preferenze!AP5</f>
        <v>16</v>
      </c>
      <c r="M4" s="14" t="s">
        <v>46</v>
      </c>
      <c r="N4" s="15">
        <f>Preferenze!AX5</f>
        <v>1</v>
      </c>
      <c r="O4" s="14" t="s">
        <v>2</v>
      </c>
      <c r="P4" s="15">
        <f>Preferenze!BF5</f>
        <v>386</v>
      </c>
      <c r="Q4" s="14" t="s">
        <v>51</v>
      </c>
      <c r="R4" s="15">
        <f>Preferenze!BN5</f>
        <v>4</v>
      </c>
      <c r="S4" s="14" t="s">
        <v>55</v>
      </c>
      <c r="T4" s="15">
        <f>Preferenze!BV5</f>
        <v>1</v>
      </c>
      <c r="U4" s="14" t="s">
        <v>59</v>
      </c>
      <c r="V4" s="15">
        <f>Preferenze!CD5</f>
        <v>2</v>
      </c>
      <c r="W4" s="14" t="s">
        <v>62</v>
      </c>
      <c r="X4" s="15">
        <f>Preferenze!CL5</f>
        <v>160</v>
      </c>
      <c r="Y4" s="14" t="s">
        <v>66</v>
      </c>
      <c r="Z4" s="15">
        <f>Preferenze!CT5</f>
        <v>2</v>
      </c>
      <c r="AA4" s="14" t="s">
        <v>70</v>
      </c>
      <c r="AB4" s="15">
        <f>Preferenze!DB5</f>
        <v>75</v>
      </c>
      <c r="AC4" s="14" t="s">
        <v>74</v>
      </c>
      <c r="AD4" s="15">
        <f>Preferenze!DJ5</f>
        <v>1</v>
      </c>
      <c r="AE4" s="14" t="s">
        <v>78</v>
      </c>
      <c r="AF4" s="15">
        <f>Preferenze!DR5</f>
        <v>104</v>
      </c>
      <c r="AG4" s="14" t="s">
        <v>82</v>
      </c>
      <c r="AH4" s="15">
        <f>Preferenze!DZ5</f>
        <v>6</v>
      </c>
      <c r="AI4" s="14" t="s">
        <v>85</v>
      </c>
      <c r="AJ4" s="15" t="e">
        <f>Preferenze!#REF!</f>
        <v>#REF!</v>
      </c>
    </row>
    <row r="5" spans="1:36" ht="30" customHeight="1" x14ac:dyDescent="0.2">
      <c r="A5" s="14" t="s">
        <v>7</v>
      </c>
      <c r="B5" s="15">
        <f>Preferenze!B6</f>
        <v>4</v>
      </c>
      <c r="C5" s="14" t="s">
        <v>31</v>
      </c>
      <c r="D5" s="15">
        <f>Preferenze!J6</f>
        <v>2</v>
      </c>
      <c r="E5" s="14" t="s">
        <v>4</v>
      </c>
      <c r="F5" s="15">
        <f>Preferenze!R6</f>
        <v>2</v>
      </c>
      <c r="G5" s="14" t="s">
        <v>35</v>
      </c>
      <c r="H5" s="15">
        <f>Preferenze!Z6</f>
        <v>6</v>
      </c>
      <c r="I5" s="14" t="s">
        <v>39</v>
      </c>
      <c r="J5" s="15">
        <f>Preferenze!AH6</f>
        <v>0</v>
      </c>
      <c r="K5" s="14" t="s">
        <v>43</v>
      </c>
      <c r="L5" s="15">
        <f>Preferenze!AP6</f>
        <v>4</v>
      </c>
      <c r="M5" s="14" t="s">
        <v>47</v>
      </c>
      <c r="N5" s="15">
        <f>Preferenze!AX6</f>
        <v>1</v>
      </c>
      <c r="O5" s="20"/>
      <c r="P5" s="18"/>
      <c r="Q5" s="14" t="s">
        <v>52</v>
      </c>
      <c r="R5" s="15">
        <f>Preferenze!BN6</f>
        <v>0</v>
      </c>
      <c r="S5" s="14" t="s">
        <v>56</v>
      </c>
      <c r="T5" s="15">
        <f>Preferenze!BV6</f>
        <v>134</v>
      </c>
      <c r="U5" s="14" t="s">
        <v>60</v>
      </c>
      <c r="V5" s="15">
        <f>Preferenze!CD6</f>
        <v>1</v>
      </c>
      <c r="W5" s="14" t="s">
        <v>63</v>
      </c>
      <c r="X5" s="15">
        <f>Preferenze!CL6</f>
        <v>4</v>
      </c>
      <c r="Y5" s="14" t="s">
        <v>67</v>
      </c>
      <c r="Z5" s="15">
        <f>Preferenze!CT6</f>
        <v>15</v>
      </c>
      <c r="AA5" s="14" t="s">
        <v>71</v>
      </c>
      <c r="AB5" s="15">
        <f>Preferenze!DB6</f>
        <v>27</v>
      </c>
      <c r="AC5" s="22" t="s">
        <v>75</v>
      </c>
      <c r="AD5" s="15">
        <f>Preferenze!DJ6</f>
        <v>23</v>
      </c>
      <c r="AE5" s="14" t="s">
        <v>79</v>
      </c>
      <c r="AF5" s="15">
        <f>Preferenze!DR6</f>
        <v>290</v>
      </c>
      <c r="AG5" s="14" t="s">
        <v>83</v>
      </c>
      <c r="AH5" s="15">
        <f>Preferenze!DZ6</f>
        <v>5</v>
      </c>
      <c r="AI5" s="14" t="s">
        <v>86</v>
      </c>
      <c r="AJ5" s="15" t="e">
        <f>Preferenze!#REF!</f>
        <v>#REF!</v>
      </c>
    </row>
    <row r="6" spans="1:36" ht="30" customHeight="1" thickBot="1" x14ac:dyDescent="0.25">
      <c r="A6" s="16" t="s">
        <v>8</v>
      </c>
      <c r="B6" s="17">
        <f>Preferenze!B7</f>
        <v>0</v>
      </c>
      <c r="C6" s="16" t="s">
        <v>33</v>
      </c>
      <c r="D6" s="17">
        <f>Preferenze!J7</f>
        <v>0</v>
      </c>
      <c r="E6" s="16" t="s">
        <v>30</v>
      </c>
      <c r="F6" s="17">
        <f>Preferenze!R7</f>
        <v>1</v>
      </c>
      <c r="G6" s="16" t="s">
        <v>36</v>
      </c>
      <c r="H6" s="17">
        <f>Preferenze!Z7</f>
        <v>10</v>
      </c>
      <c r="I6" s="16" t="s">
        <v>40</v>
      </c>
      <c r="J6" s="17">
        <f>Preferenze!AH7</f>
        <v>0</v>
      </c>
      <c r="K6" s="16" t="s">
        <v>44</v>
      </c>
      <c r="L6" s="17">
        <f>Preferenze!AP7</f>
        <v>13</v>
      </c>
      <c r="M6" s="16" t="s">
        <v>48</v>
      </c>
      <c r="N6" s="17">
        <f>Preferenze!AX7</f>
        <v>5</v>
      </c>
      <c r="O6" s="21"/>
      <c r="P6" s="19"/>
      <c r="Q6" s="16" t="s">
        <v>53</v>
      </c>
      <c r="R6" s="17">
        <f>Preferenze!BN7</f>
        <v>0</v>
      </c>
      <c r="S6" s="16" t="s">
        <v>57</v>
      </c>
      <c r="T6" s="17">
        <f>Preferenze!BV7</f>
        <v>15</v>
      </c>
      <c r="U6" s="16" t="s">
        <v>3</v>
      </c>
      <c r="V6" s="17">
        <f>Preferenze!CD7</f>
        <v>1</v>
      </c>
      <c r="W6" s="16" t="s">
        <v>64</v>
      </c>
      <c r="X6" s="17">
        <f>Preferenze!CL7</f>
        <v>21</v>
      </c>
      <c r="Y6" s="16" t="s">
        <v>68</v>
      </c>
      <c r="Z6" s="17">
        <f>Preferenze!CT7</f>
        <v>46</v>
      </c>
      <c r="AA6" s="16" t="s">
        <v>72</v>
      </c>
      <c r="AB6" s="17">
        <f>Preferenze!DB7</f>
        <v>14</v>
      </c>
      <c r="AC6" s="16" t="s">
        <v>76</v>
      </c>
      <c r="AD6" s="17">
        <f>Preferenze!DJ7</f>
        <v>2</v>
      </c>
      <c r="AE6" s="16" t="s">
        <v>80</v>
      </c>
      <c r="AF6" s="17">
        <f>Preferenze!DR7</f>
        <v>44</v>
      </c>
      <c r="AG6" s="16" t="s">
        <v>93</v>
      </c>
      <c r="AH6" s="17">
        <f>Preferenze!DZ7</f>
        <v>2</v>
      </c>
      <c r="AI6" s="16" t="s">
        <v>87</v>
      </c>
      <c r="AJ6" s="17" t="e">
        <f>Preferenze!#REF!</f>
        <v>#REF!</v>
      </c>
    </row>
  </sheetData>
  <mergeCells count="19">
    <mergeCell ref="AI2:AJ2"/>
    <mergeCell ref="U2:V2"/>
    <mergeCell ref="W2:X2"/>
    <mergeCell ref="Y2:Z2"/>
    <mergeCell ref="AA2:AB2"/>
    <mergeCell ref="AC2:AD2"/>
    <mergeCell ref="A2:B2"/>
    <mergeCell ref="A1:AJ1"/>
    <mergeCell ref="G2:H2"/>
    <mergeCell ref="C2:D2"/>
    <mergeCell ref="E2:F2"/>
    <mergeCell ref="I2:J2"/>
    <mergeCell ref="K2:L2"/>
    <mergeCell ref="M2:N2"/>
    <mergeCell ref="O2:P2"/>
    <mergeCell ref="Q2:R2"/>
    <mergeCell ref="S2:T2"/>
    <mergeCell ref="AE2:AF2"/>
    <mergeCell ref="AG2:AH2"/>
  </mergeCells>
  <pageMargins left="0.31496062992125984" right="0.31496062992125984" top="0.55118110236220474" bottom="0.35433070866141736" header="0.31496062992125984" footer="0.31496062992125984"/>
  <pageSetup paperSize="8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Preferenze</vt:lpstr>
      <vt:lpstr>Sintesi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Sauro Marcotulli</dc:creator>
  <cp:lastModifiedBy>Piergiorgio Lupi</cp:lastModifiedBy>
  <cp:lastPrinted>2025-09-29T18:06:52Z</cp:lastPrinted>
  <dcterms:created xsi:type="dcterms:W3CDTF">2020-09-20T14:46:07Z</dcterms:created>
  <dcterms:modified xsi:type="dcterms:W3CDTF">2025-09-29T18:06:53Z</dcterms:modified>
</cp:coreProperties>
</file>