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manca\Desktop\"/>
    </mc:Choice>
  </mc:AlternateContent>
  <xr:revisionPtr revIDLastSave="0" documentId="13_ncr:1_{8107AE7B-9008-4411-BDB3-A7C19EDC1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9" i="1" s="1"/>
  <c r="E5" i="1" l="1"/>
  <c r="E6" i="1"/>
  <c r="E15" i="1"/>
  <c r="E12" i="1"/>
  <c r="E8" i="1"/>
  <c r="E11" i="1"/>
  <c r="E4" i="1"/>
  <c r="E14" i="1"/>
  <c r="E10" i="1"/>
  <c r="E3" i="1"/>
  <c r="E7" i="1"/>
  <c r="E13" i="1"/>
  <c r="E16" i="1" l="1"/>
</calcChain>
</file>

<file path=xl/sharedStrings.xml><?xml version="1.0" encoding="utf-8"?>
<sst xmlns="http://schemas.openxmlformats.org/spreadsheetml/2006/main" count="33" uniqueCount="33">
  <si>
    <t>LIMITE SPESE AMMISSIBILI DA BANDO: 10.000 EURO</t>
  </si>
  <si>
    <t>TOTALE PREVENTIVI</t>
  </si>
  <si>
    <t>IMPORTO DA ASSEGNARE</t>
  </si>
  <si>
    <t>48022,48</t>
  </si>
  <si>
    <t>PROTOCOLLO ARRIVO</t>
  </si>
  <si>
    <t>N°4501 DEL 06/06/2023</t>
  </si>
  <si>
    <t>N°5212 DEL 29/06/2023</t>
  </si>
  <si>
    <t>N°5286 DEL 30/06/2023</t>
  </si>
  <si>
    <t>N°5019 DEL 23/06/2023</t>
  </si>
  <si>
    <t>N°5281 DEL 30/06/2023</t>
  </si>
  <si>
    <t>N°5280 DEL 30/06/2023</t>
  </si>
  <si>
    <t>N°5208 DEL 28/06/2023</t>
  </si>
  <si>
    <t>N°4516 DEL 07/06/2023</t>
  </si>
  <si>
    <t>N°5213 DEL 29/06/2023</t>
  </si>
  <si>
    <t>N°5279 DEL 30/06/2023</t>
  </si>
  <si>
    <t>N°5287 DEL 30/06/2023</t>
  </si>
  <si>
    <t>N°4889 DEL 20/06/2023</t>
  </si>
  <si>
    <t>N°4496 DEL 06/06/2023</t>
  </si>
  <si>
    <t>CODICE CUP E CODICE COR</t>
  </si>
  <si>
    <t>J62I23000400001  -   -   -16144683</t>
  </si>
  <si>
    <t>J62I23000370001   -  -  -16110020</t>
  </si>
  <si>
    <t>J62I23000370001   -  -  -16110026</t>
  </si>
  <si>
    <t>J66D23000020001  -  -  -16110036</t>
  </si>
  <si>
    <t>J62I23000390001  -  -  -16110059</t>
  </si>
  <si>
    <t>J63D23000140001  -  -  -16110074</t>
  </si>
  <si>
    <t>J62I23000410001  -  -  -16110130</t>
  </si>
  <si>
    <t>J62I23000420001  -  -  -16110154</t>
  </si>
  <si>
    <t>J66D23000030001  -  -  -16110286</t>
  </si>
  <si>
    <t>J63D23000150001  -  -  -16110334</t>
  </si>
  <si>
    <t>J62I23000450001  -  -  -16110373</t>
  </si>
  <si>
    <t>J62I23000440001  -  -  -16110741</t>
  </si>
  <si>
    <t>J62G23000010001  -  -  -16110699</t>
  </si>
  <si>
    <t>GRADUATORIA DEFINITIVA APPROVATA CON DETERMINA AREA AMMINISTRATIVA R.G. N. 372 DEL 07/11/2023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</si>
</sst>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9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3" borderId="1" xfId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3" fontId="3" fillId="0" borderId="1" xfId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3" fontId="4" fillId="5" borderId="1" xfId="1" applyFont="1" applyFill="1" applyBorder="1"/>
    <xf numFmtId="4" fontId="4" fillId="5" borderId="1" xfId="0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="80" zoomScaleNormal="80" workbookViewId="0">
      <selection activeCell="H5" sqref="H5"/>
    </sheetView>
  </sheetViews>
  <sheetFormatPr defaultRowHeight="15.75" x14ac:dyDescent="0.25"/>
  <cols>
    <col min="1" max="1" width="9.140625" style="1"/>
    <col min="2" max="2" width="29.7109375" style="4" customWidth="1"/>
    <col min="3" max="3" width="41.5703125" style="4" customWidth="1"/>
    <col min="4" max="4" width="18.42578125" style="5" customWidth="1"/>
    <col min="5" max="5" width="20.7109375" style="1" customWidth="1"/>
    <col min="6" max="16384" width="9.140625" style="1"/>
  </cols>
  <sheetData>
    <row r="1" spans="1:9" x14ac:dyDescent="0.25">
      <c r="B1" s="4" t="s">
        <v>32</v>
      </c>
    </row>
    <row r="2" spans="1:9" ht="31.5" x14ac:dyDescent="0.25">
      <c r="B2" s="2" t="s">
        <v>4</v>
      </c>
      <c r="C2" s="2" t="s">
        <v>18</v>
      </c>
      <c r="D2" s="3" t="s">
        <v>1</v>
      </c>
      <c r="E2" s="3" t="s">
        <v>2</v>
      </c>
    </row>
    <row r="3" spans="1:9" s="6" customFormat="1" ht="35.1" customHeight="1" x14ac:dyDescent="0.25">
      <c r="A3" s="6">
        <v>1</v>
      </c>
      <c r="B3" s="15" t="s">
        <v>5</v>
      </c>
      <c r="C3" s="15" t="s">
        <v>20</v>
      </c>
      <c r="D3" s="16">
        <v>7200</v>
      </c>
      <c r="E3" s="7">
        <f>C21/D16*D3</f>
        <v>2540.8786795732262</v>
      </c>
    </row>
    <row r="4" spans="1:9" s="6" customFormat="1" ht="35.1" customHeight="1" x14ac:dyDescent="0.25">
      <c r="A4" s="6">
        <v>2</v>
      </c>
      <c r="B4" s="15" t="s">
        <v>6</v>
      </c>
      <c r="C4" s="15" t="s">
        <v>21</v>
      </c>
      <c r="D4" s="16">
        <v>14030</v>
      </c>
      <c r="E4" s="7">
        <f>C21/D16*D4</f>
        <v>4951.1844270017173</v>
      </c>
    </row>
    <row r="5" spans="1:9" s="6" customFormat="1" ht="35.1" customHeight="1" x14ac:dyDescent="0.25">
      <c r="A5" s="6">
        <v>3</v>
      </c>
      <c r="B5" s="15" t="s">
        <v>7</v>
      </c>
      <c r="C5" s="17" t="s">
        <v>22</v>
      </c>
      <c r="D5" s="13">
        <v>15000</v>
      </c>
      <c r="E5" s="7">
        <f>C21/D16*D5</f>
        <v>5293.4972491108883</v>
      </c>
      <c r="F5" s="8"/>
    </row>
    <row r="6" spans="1:9" s="6" customFormat="1" ht="35.1" customHeight="1" x14ac:dyDescent="0.25">
      <c r="A6" s="6">
        <v>4</v>
      </c>
      <c r="B6" s="15" t="s">
        <v>8</v>
      </c>
      <c r="C6" s="17" t="s">
        <v>23</v>
      </c>
      <c r="D6" s="10">
        <v>14050</v>
      </c>
      <c r="E6" s="7">
        <f>C21/D16*D6</f>
        <v>4958.2424233338652</v>
      </c>
    </row>
    <row r="7" spans="1:9" s="6" customFormat="1" ht="35.1" customHeight="1" x14ac:dyDescent="0.25">
      <c r="A7" s="6">
        <v>5</v>
      </c>
      <c r="B7" s="15" t="s">
        <v>9</v>
      </c>
      <c r="C7" s="17" t="s">
        <v>19</v>
      </c>
      <c r="D7" s="16">
        <v>14000</v>
      </c>
      <c r="E7" s="7">
        <f>C21/D16*D7</f>
        <v>4940.5974325034958</v>
      </c>
    </row>
    <row r="8" spans="1:9" s="6" customFormat="1" ht="35.1" customHeight="1" x14ac:dyDescent="0.25">
      <c r="A8" s="6">
        <v>6</v>
      </c>
      <c r="B8" s="15" t="s">
        <v>10</v>
      </c>
      <c r="C8" s="15" t="s">
        <v>24</v>
      </c>
      <c r="D8" s="16">
        <v>7930</v>
      </c>
      <c r="E8" s="7">
        <f>C21/D16*D8</f>
        <v>2798.4955456966231</v>
      </c>
      <c r="F8" s="9"/>
    </row>
    <row r="9" spans="1:9" s="6" customFormat="1" ht="35.1" customHeight="1" x14ac:dyDescent="0.25">
      <c r="A9" s="6">
        <v>7</v>
      </c>
      <c r="B9" s="12" t="s">
        <v>11</v>
      </c>
      <c r="C9" s="15" t="s">
        <v>25</v>
      </c>
      <c r="D9" s="10">
        <v>14751.02</v>
      </c>
      <c r="E9" s="7">
        <f>C21/D16*D9</f>
        <v>5205.6322527719803</v>
      </c>
      <c r="F9" s="9"/>
    </row>
    <row r="10" spans="1:9" s="6" customFormat="1" ht="35.1" customHeight="1" x14ac:dyDescent="0.25">
      <c r="A10" s="6">
        <v>8</v>
      </c>
      <c r="B10" s="11" t="s">
        <v>12</v>
      </c>
      <c r="C10" s="15" t="s">
        <v>26</v>
      </c>
      <c r="D10" s="10">
        <v>4422.2700000000004</v>
      </c>
      <c r="E10" s="7">
        <f>C21/D16*D10</f>
        <v>1560.6182719883741</v>
      </c>
    </row>
    <row r="11" spans="1:9" s="6" customFormat="1" ht="35.1" customHeight="1" x14ac:dyDescent="0.25">
      <c r="A11" s="6">
        <v>9</v>
      </c>
      <c r="B11" s="11" t="s">
        <v>13</v>
      </c>
      <c r="C11" s="11" t="s">
        <v>27</v>
      </c>
      <c r="D11" s="13">
        <v>14152.94</v>
      </c>
      <c r="E11" s="7">
        <f>C21/D16*D11</f>
        <v>4994.5699304554309</v>
      </c>
    </row>
    <row r="12" spans="1:9" s="6" customFormat="1" ht="35.1" customHeight="1" x14ac:dyDescent="0.25">
      <c r="A12" s="6">
        <v>10</v>
      </c>
      <c r="B12" s="11" t="s">
        <v>14</v>
      </c>
      <c r="C12" s="15" t="s">
        <v>28</v>
      </c>
      <c r="D12" s="13">
        <v>10340</v>
      </c>
      <c r="E12" s="7">
        <f>C21/D16*D12</f>
        <v>3648.9841037204392</v>
      </c>
    </row>
    <row r="13" spans="1:9" s="14" customFormat="1" ht="35.1" customHeight="1" x14ac:dyDescent="0.25">
      <c r="A13" s="6">
        <v>11</v>
      </c>
      <c r="B13" s="11" t="s">
        <v>15</v>
      </c>
      <c r="C13" s="15" t="s">
        <v>29</v>
      </c>
      <c r="D13" s="13">
        <v>4819</v>
      </c>
      <c r="E13" s="7">
        <f>C21/D16*D13</f>
        <v>1700.6242162310248</v>
      </c>
      <c r="F13" s="6"/>
      <c r="G13" s="6"/>
      <c r="H13" s="6"/>
      <c r="I13" s="6"/>
    </row>
    <row r="14" spans="1:9" s="6" customFormat="1" ht="35.1" customHeight="1" x14ac:dyDescent="0.25">
      <c r="A14" s="6">
        <v>12</v>
      </c>
      <c r="B14" s="11" t="s">
        <v>16</v>
      </c>
      <c r="C14" s="11" t="s">
        <v>31</v>
      </c>
      <c r="D14" s="13">
        <v>9900</v>
      </c>
      <c r="E14" s="7">
        <f>C21/D16*D14</f>
        <v>3493.7081844131862</v>
      </c>
    </row>
    <row r="15" spans="1:9" s="6" customFormat="1" ht="35.1" customHeight="1" x14ac:dyDescent="0.25">
      <c r="A15" s="6">
        <v>13</v>
      </c>
      <c r="B15" s="11" t="s">
        <v>17</v>
      </c>
      <c r="C15" s="15" t="s">
        <v>30</v>
      </c>
      <c r="D15" s="13">
        <v>5484.41</v>
      </c>
      <c r="E15" s="7">
        <f>C21/D16*D15</f>
        <v>1935.4472831997498</v>
      </c>
    </row>
    <row r="16" spans="1:9" ht="35.1" customHeight="1" x14ac:dyDescent="0.25">
      <c r="D16" s="18">
        <f>SUM(D3:D15)</f>
        <v>136079.64000000001</v>
      </c>
      <c r="E16" s="19">
        <f>SUM(E3:E15)</f>
        <v>48022.479999999989</v>
      </c>
    </row>
    <row r="18" spans="2:13" x14ac:dyDescent="0.25">
      <c r="G18" s="23" t="s">
        <v>0</v>
      </c>
      <c r="H18" s="23"/>
      <c r="I18" s="23"/>
      <c r="J18" s="23"/>
      <c r="K18" s="23"/>
      <c r="L18" s="23"/>
      <c r="M18" s="23"/>
    </row>
    <row r="19" spans="2:13" x14ac:dyDescent="0.25">
      <c r="B19" s="21"/>
      <c r="C19" s="21"/>
      <c r="D19" s="22"/>
    </row>
    <row r="21" spans="2:13" x14ac:dyDescent="0.25">
      <c r="C21" s="20" t="s">
        <v>3</v>
      </c>
      <c r="D21" s="20"/>
    </row>
    <row r="22" spans="2:13" x14ac:dyDescent="0.25">
      <c r="C22" s="20"/>
      <c r="D22" s="20"/>
    </row>
  </sheetData>
  <mergeCells count="3">
    <mergeCell ref="C21:D22"/>
    <mergeCell ref="B19:D19"/>
    <mergeCell ref="G18:M18"/>
  </mergeCells>
  <phoneticPr fontId="2" type="noConversion"/>
  <printOptions headings="1" gridLines="1"/>
  <pageMargins left="0.15748031496062992" right="0.1574803149606299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Merri</dc:creator>
  <cp:keywords/>
  <dc:description/>
  <cp:lastModifiedBy>Liberina Manca</cp:lastModifiedBy>
  <cp:revision/>
  <cp:lastPrinted>2023-09-11T08:13:00Z</cp:lastPrinted>
  <dcterms:created xsi:type="dcterms:W3CDTF">2021-12-20T14:42:13Z</dcterms:created>
  <dcterms:modified xsi:type="dcterms:W3CDTF">2025-11-27T07:25:21Z</dcterms:modified>
  <cp:category/>
  <cp:contentStatus/>
</cp:coreProperties>
</file>