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X:\Scanner\Segreteria\Paola\"/>
    </mc:Choice>
  </mc:AlternateContent>
  <xr:revisionPtr revIDLastSave="0" documentId="8_{636AD719-F4E9-4D00-931B-8B04026BB5EF}" xr6:coauthVersionLast="47" xr6:coauthVersionMax="47" xr10:uidLastSave="{00000000-0000-0000-0000-000000000000}"/>
  <bookViews>
    <workbookView xWindow="-120" yWindow="-120" windowWidth="24240" windowHeight="13140" firstSheet="2" activeTab="11" xr2:uid="{00000000-000D-0000-FFFF-FFFF00000000}"/>
  </bookViews>
  <sheets>
    <sheet name="Tempi medi pagamenti " sheetId="4" r:id="rId1"/>
    <sheet name="ANTICORRUZIONE 2026" sheetId="2" r:id="rId2"/>
    <sheet name="Piano di Formazione" sheetId="5" r:id="rId3"/>
    <sheet name="ragioneria" sheetId="6" r:id="rId4"/>
    <sheet name="tributi" sheetId="7" r:id="rId5"/>
    <sheet name="Efficientamento sc. secondaria" sheetId="8" r:id="rId6"/>
    <sheet name="strategia urbana d'area" sheetId="9" r:id="rId7"/>
    <sheet name="canone unico patrimoniale" sheetId="10" r:id="rId8"/>
    <sheet name="censimento segnaletica " sheetId="14" r:id="rId9"/>
    <sheet name="Ripetizione contratto mensa" sheetId="15" r:id="rId10"/>
    <sheet name="Servizi on line segreteria" sheetId="16" r:id="rId11"/>
    <sheet name="Servizi on line demografici" sheetId="17" r:id="rId12"/>
    <sheet name="Integrazione banche dati" sheetId="18" r:id="rId13"/>
    <sheet name="Vigilanza 1" sheetId="12" r:id="rId14"/>
    <sheet name="Vigilanza 2" sheetId="13" r:id="rId15"/>
  </sheets>
  <externalReferences>
    <externalReference r:id="rId16"/>
  </externalReferences>
  <definedNames>
    <definedName name="area">[1]db1!$B$2:$B$20</definedName>
    <definedName name="_xlnm.Print_Area" localSheetId="1">'ANTICORRUZIONE 2026'!$A$1:$N$60</definedName>
    <definedName name="_xlnm.Print_Area" localSheetId="12">'Integrazione banche dati'!$A$1:$N$60</definedName>
    <definedName name="_xlnm.Print_Area" localSheetId="2">'Piano di Formazione'!$A$1:$N$73</definedName>
    <definedName name="_xlnm.Print_Area" localSheetId="3">ragioneria!$A$1:$N$72</definedName>
    <definedName name="_xlnm.Print_Area" localSheetId="11">'Servizi on line demografici'!$A$1:$N$60</definedName>
    <definedName name="_xlnm.Print_Area" localSheetId="10">'Servizi on line segreteria'!$A$1:$N$59</definedName>
    <definedName name="_xlnm.Print_Area" localSheetId="0">'Tempi medi pagamenti '!$A$1:$N$67</definedName>
    <definedName name="_xlnm.Print_Area" localSheetId="4">tributi!$A$1:$N$74</definedName>
    <definedName name="_xlnm.Print_Area" localSheetId="13">'Vigilanza 1'!$A$1:$N$74</definedName>
    <definedName name="_xlnm.Print_Area" localSheetId="14">'Vigilanza 2'!$A$1:$N$71</definedName>
    <definedName name="nome">[1]db1!$C$2:$C$20</definedName>
    <definedName name="Payment_Needed">"Pagamento richiesto"</definedName>
    <definedName name="Reimbursement">"Rimborso"</definedName>
    <definedName name="tipo">[1]db1!$E$2:$E$4</definedName>
    <definedName name="_xlnm.Print_Titles" localSheetId="1">'ANTICORRUZIONE 2026'!$1:$6</definedName>
    <definedName name="_xlnm.Print_Titles" localSheetId="2">'Piano di Formazione'!$1:$6</definedName>
    <definedName name="_xlnm.Print_Titles" localSheetId="3">ragioneria!$1:$6</definedName>
    <definedName name="_xlnm.Print_Titles" localSheetId="0">'Tempi medi pagamenti '!$1:$6</definedName>
    <definedName name="_xlnm.Print_Titles" localSheetId="4">tributi!$1:$6</definedName>
    <definedName name="_xlnm.Print_Titles" localSheetId="13">'Vigilanza 1'!$1:$6</definedName>
    <definedName name="_xlnm.Print_Titles" localSheetId="14">'Vigilanza 2'!$1:$6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18" l="1"/>
  <c r="H20" i="18"/>
  <c r="H21" i="17"/>
  <c r="H20" i="17"/>
  <c r="H20" i="16"/>
  <c r="H19" i="16"/>
  <c r="H20" i="15"/>
  <c r="A50" i="15" s="1"/>
  <c r="A20" i="15"/>
  <c r="A21" i="15" s="1"/>
  <c r="A19" i="15"/>
  <c r="H25" i="14" l="1"/>
  <c r="H24" i="14"/>
  <c r="H23" i="14"/>
  <c r="A22" i="14"/>
  <c r="A35" i="14" s="1"/>
  <c r="A23" i="14" l="1"/>
  <c r="A37" i="14" l="1"/>
  <c r="A24" i="14"/>
  <c r="A39" i="14" s="1"/>
  <c r="II65464" i="13" l="1"/>
  <c r="IH65464" i="13"/>
  <c r="IG65464" i="13"/>
  <c r="IF65464" i="13"/>
  <c r="IE65464" i="13"/>
  <c r="A58" i="13"/>
  <c r="A26" i="13"/>
  <c r="H25" i="13"/>
  <c r="H24" i="13"/>
  <c r="H23" i="13"/>
  <c r="H22" i="13"/>
  <c r="II65467" i="12"/>
  <c r="IH65467" i="12"/>
  <c r="IG65467" i="12"/>
  <c r="IF65467" i="12"/>
  <c r="IE65467" i="12"/>
  <c r="A27" i="12"/>
  <c r="A61" i="12" s="1"/>
  <c r="H26" i="12"/>
  <c r="H25" i="12"/>
  <c r="A25" i="12"/>
  <c r="H24" i="12"/>
  <c r="H23" i="12"/>
  <c r="H22" i="12"/>
  <c r="H25" i="10" l="1"/>
  <c r="A65" i="10" s="1"/>
  <c r="H24" i="10"/>
  <c r="A63" i="10" s="1"/>
  <c r="A22" i="10"/>
  <c r="A23" i="10" s="1"/>
  <c r="A51" i="9"/>
  <c r="A39" i="9"/>
  <c r="A35" i="9"/>
  <c r="A23" i="9"/>
  <c r="A37" i="9" s="1"/>
  <c r="H25" i="8"/>
  <c r="H24" i="8"/>
  <c r="H23" i="8"/>
  <c r="A22" i="8"/>
  <c r="A23" i="8" s="1"/>
  <c r="A24" i="10" l="1"/>
  <c r="A53" i="10"/>
  <c r="A51" i="10"/>
  <c r="A37" i="8"/>
  <c r="A24" i="8"/>
  <c r="A39" i="8" s="1"/>
  <c r="A35" i="8"/>
  <c r="A55" i="10" l="1"/>
  <c r="A25" i="10"/>
  <c r="A57" i="10" l="1"/>
  <c r="H22" i="10"/>
  <c r="A59" i="10" l="1"/>
  <c r="H23" i="10"/>
  <c r="A61" i="10" s="1"/>
  <c r="II65469" i="7" l="1"/>
  <c r="IH65469" i="7"/>
  <c r="IG65469" i="7"/>
  <c r="IF65469" i="7"/>
  <c r="IE65469" i="7"/>
  <c r="A56" i="7"/>
  <c r="A26" i="7"/>
  <c r="A58" i="7" s="1"/>
  <c r="H25" i="7"/>
  <c r="H24" i="7"/>
  <c r="H23" i="7"/>
  <c r="H22" i="7"/>
  <c r="A22" i="7"/>
  <c r="A23" i="7" s="1"/>
  <c r="II65467" i="6"/>
  <c r="IH65467" i="6"/>
  <c r="IG65467" i="6"/>
  <c r="IF65467" i="6"/>
  <c r="IE65467" i="6"/>
  <c r="A56" i="6"/>
  <c r="A26" i="6"/>
  <c r="A58" i="6" s="1"/>
  <c r="H25" i="6"/>
  <c r="H24" i="6"/>
  <c r="H23" i="6"/>
  <c r="H22" i="6"/>
  <c r="A22" i="6"/>
  <c r="A50" i="6" s="1"/>
  <c r="A24" i="7" l="1"/>
  <c r="A54" i="7" s="1"/>
  <c r="A52" i="7"/>
  <c r="A50" i="7"/>
  <c r="A23" i="6"/>
  <c r="A24" i="6" l="1"/>
  <c r="A54" i="6" s="1"/>
  <c r="A52" i="6"/>
  <c r="IU65477" i="5" l="1"/>
  <c r="IT65477" i="5"/>
  <c r="IS65477" i="5"/>
  <c r="IR65477" i="5"/>
  <c r="IQ65477" i="5"/>
  <c r="H25" i="5"/>
  <c r="A64" i="5" s="1"/>
  <c r="H24" i="5"/>
  <c r="A62" i="5" s="1"/>
  <c r="A24" i="5"/>
  <c r="A54" i="5" s="1"/>
  <c r="H23" i="5"/>
  <c r="A60" i="5" s="1"/>
  <c r="A23" i="5"/>
  <c r="A52" i="5" s="1"/>
  <c r="H22" i="5"/>
  <c r="A58" i="5" s="1"/>
  <c r="A22" i="5"/>
  <c r="A50" i="5" s="1"/>
  <c r="A25" i="5" l="1"/>
  <c r="A56" i="5" s="1"/>
  <c r="IU65472" i="4" l="1"/>
  <c r="IT65472" i="4"/>
  <c r="IS65472" i="4"/>
  <c r="IR65472" i="4"/>
  <c r="IQ65472" i="4"/>
  <c r="H25" i="4"/>
  <c r="A54" i="4" s="1"/>
  <c r="H24" i="4"/>
  <c r="H23" i="4"/>
  <c r="H22" i="4"/>
  <c r="A22" i="4"/>
  <c r="A46" i="4" s="1"/>
  <c r="A23" i="4" l="1"/>
  <c r="A24" i="4" s="1"/>
  <c r="A50" i="4" s="1"/>
  <c r="A25" i="4" l="1"/>
  <c r="A52" i="4" s="1"/>
  <c r="A48" i="4"/>
  <c r="A18" i="2" l="1"/>
  <c r="H18" i="2"/>
  <c r="H19" i="2" s="1"/>
  <c r="A50" i="2" s="1"/>
  <c r="A19" i="2"/>
  <c r="A42" i="2" s="1"/>
  <c r="H20" i="2"/>
  <c r="H21" i="2"/>
  <c r="A40" i="2"/>
  <c r="A44" i="2"/>
  <c r="A46" i="2"/>
  <c r="IQ65466" i="2"/>
  <c r="IR65466" i="2"/>
  <c r="IS65466" i="2"/>
  <c r="IT65466" i="2"/>
  <c r="IU65466" i="2"/>
  <c r="A48" i="2" l="1"/>
</calcChain>
</file>

<file path=xl/sharedStrings.xml><?xml version="1.0" encoding="utf-8"?>
<sst xmlns="http://schemas.openxmlformats.org/spreadsheetml/2006/main" count="1201" uniqueCount="226">
  <si>
    <t>ADD</t>
  </si>
  <si>
    <t>VA</t>
  </si>
  <si>
    <t>ATT</t>
  </si>
  <si>
    <t>TYP</t>
  </si>
  <si>
    <t>DES</t>
  </si>
  <si>
    <t>% Partecipazione</t>
  </si>
  <si>
    <t>Cognome e Nome</t>
  </si>
  <si>
    <t>Cat.</t>
  </si>
  <si>
    <t>PERSONALE COINVOLTO NELL'OBIETTIVO</t>
  </si>
  <si>
    <t>x</t>
  </si>
  <si>
    <t>Dicembre</t>
  </si>
  <si>
    <t>Novembre</t>
  </si>
  <si>
    <t>Ottobre</t>
  </si>
  <si>
    <t>Settembre</t>
  </si>
  <si>
    <t>Agosto</t>
  </si>
  <si>
    <t>Luglio</t>
  </si>
  <si>
    <t>Giugno</t>
  </si>
  <si>
    <t>Maggio</t>
  </si>
  <si>
    <t>Aprile</t>
  </si>
  <si>
    <t>Marzo</t>
  </si>
  <si>
    <t>Febbraio</t>
  </si>
  <si>
    <t>Gennaio</t>
  </si>
  <si>
    <t>FASI E TEMPI</t>
  </si>
  <si>
    <t>CRONOPROGRAMMA</t>
  </si>
  <si>
    <t>Scost.</t>
  </si>
  <si>
    <t>RAGGIUNTO</t>
  </si>
  <si>
    <t>ATTESO</t>
  </si>
  <si>
    <t>Indici di Qualità</t>
  </si>
  <si>
    <t>N° inerventi formativi in tema di Whistleblowing</t>
  </si>
  <si>
    <t>OK=100%</t>
  </si>
  <si>
    <t>Revisione dei modelli interni di dichiarazione di assenza di conflitto di interessi</t>
  </si>
  <si>
    <t>Indici di Efficienza</t>
  </si>
  <si>
    <t>Indici di Tempo</t>
  </si>
  <si>
    <t>Attestazione positiva NdV/OIV Amministrazione Trasparente</t>
  </si>
  <si>
    <t>Revisione sezione 2.3 nel PIAO 2026/2028</t>
  </si>
  <si>
    <t>Indici di Efficacia</t>
  </si>
  <si>
    <t>INDICATORI DI RISULTATO</t>
  </si>
  <si>
    <t>Rafforzare i processi di controllo sull'affidamento degli incarichi pubblici</t>
  </si>
  <si>
    <t>Realizzazione di forme di coordinamento tra RPCT e altri attori coinvolti nella predisposizione del PIAO</t>
  </si>
  <si>
    <t>Incrementare i livelli di trasparenza e accessibilità delle informazioni pubblicate nelle sezioni di  Amministrazione Trasparente (2026-2027-2028)</t>
  </si>
  <si>
    <t>Consolidare la digitalizzazione dei processi di approvvigionamento con  riferimento alla fase di esecuzione dei contratti migliorando le competenze del personale (RUP, DEC, DL, relativi collaboratori, collaudatori, etc.) in materia di utilizzo delle piattaforme digitali</t>
  </si>
  <si>
    <t xml:space="preserve">Revisione della sezione 2.3 del PIAO  - allegato unico </t>
  </si>
  <si>
    <t>Descrizione delle fasi di attuazione nell'anno:</t>
  </si>
  <si>
    <t>X</t>
  </si>
  <si>
    <t>Tempi di realizzazione</t>
  </si>
  <si>
    <t>Descrizione Obiettivo:</t>
  </si>
  <si>
    <t>GESTIONE INTEGRATA DEI RISCHI CORRUTTIVI E RAFFORZAMENTO DEI PRESÌDI DI TRASPARENZA, INTEGRITÀ E ANTICORRUZIONE</t>
  </si>
  <si>
    <t>Titolo Obiettivo:</t>
  </si>
  <si>
    <t>02</t>
  </si>
  <si>
    <t>Programma</t>
  </si>
  <si>
    <t>OBJ Operativo DUP</t>
  </si>
  <si>
    <t>01</t>
  </si>
  <si>
    <t>Missione</t>
  </si>
  <si>
    <t>OBJ Strategico DUP</t>
  </si>
  <si>
    <t>TUTTI</t>
  </si>
  <si>
    <t>SEGRETARIO/RPCT</t>
  </si>
  <si>
    <t>ALTRI CDR COINVOLTI</t>
  </si>
  <si>
    <t>SETTORE/CDR</t>
  </si>
  <si>
    <t>Apicale</t>
  </si>
  <si>
    <t>OBIETTIVO SPECIFICO TRASVERSALE</t>
  </si>
  <si>
    <t>03</t>
  </si>
  <si>
    <t xml:space="preserve"> </t>
  </si>
  <si>
    <t>Indici di Efficacia Temporale</t>
  </si>
  <si>
    <t>SETTORE</t>
  </si>
  <si>
    <t>ALTRI SETTORI COINVOLTI</t>
  </si>
  <si>
    <t>RISPETTO DEI TEMPI MEDI DI PAGAMENTO</t>
  </si>
  <si>
    <t>L’art. 4-bis del D.L. n. 13/2023, convertito con modificazioni nella legge n. 41/2023 stabilisce che le amministrazioni, nell'ambito dei sistemi di valutazione della performance previsti dai rispettivi ordinamenti, provvedono ad assegnare, ai dirigenti responsabili dei pagamenti delle fatture commerciali nonche' ai dirigenti apicali delle rispettive strutture specifici obiettivi annuali relativi al rispetto dei tempi di pagamento previsti dalle vigenti disposizioni e valutati, ai fini del riconoscimentodella retribuzione di risultato, in misura non inferiore al 30%. Lo scopo della riforma 1.11 del PNRR, esplicitato nella circolare N. 1 del 03.01.2024 della RGS, prevede che: (...) I target da raggiungere sono fissati in 60 giorni, per l’indicatore del tempo medio di pagamento degli Enti del Servizio sanitario nazionale, e in 30 giorni per l’indicatore del tempo medio di pagamento dei restanti comparti; per tutti i comparti, il target è pari a zero per l’indicatore del tempo medio di ritardo. 
L'obiettivo riguarda tutti i Settori dell'ente e riveste la natura di obiettivo di performance organizzativa di ente. Sono coinvolti tutti i servizi dell'ente e la Ragioneria, oltre che per la gestione delle spese di propria competenza, anche per il monitoraggio almeno trimestrale dell'andamento dell'obiettivo, con il compito di allertare il Segretario Generale e i responsabili di Settore, nel caso in cui i tempi medi di pagamenti non siano in linea con il termine di legge, al fine di adottare gli opportuni correttivi.</t>
  </si>
  <si>
    <t>Analisi scostamenti dai tempi di pagamento (dati 2024 e 2025) al fine di allertare gli uffici maggiormente in difficoltà nel rispetto dei tempi</t>
  </si>
  <si>
    <t>Coordinamento tra aree/settori/servizi per migliorare la gestione delle tempistiche, anche attraverso la redazione di misure organizzative volte alla costante risduzione dei tempi di pagamento</t>
  </si>
  <si>
    <t>Controllo e attestazione di avvenuta pubblicazione trimestrale dell'andamento dei pagamenti sul sito internet dell’Ente nella Sezione “Amministrazione Trasparente”, ai sensi del D. Lgs n. 33/2013, e sulla Piattaforma della Certificazione dei Crediti predisposta dalla Ragioneria Generale dello Stato.</t>
  </si>
  <si>
    <t>Predisposizione di uno scadenziario interno delle fatture liquidate, al fine di anticipare il più possibile i pagamenti, nel rispetto del carico di lavoro e delle disponibilità di cassa</t>
  </si>
  <si>
    <t>Indice di tempestività dei pagamenti dell'Area Finanziaria in giorni</t>
  </si>
  <si>
    <t>Indice di tempestività dei pagamenti dell'Area Tecnica in giorni</t>
  </si>
  <si>
    <t>Indice di tempestività dei pagamenti dell'Area Amministrativa in giorni</t>
  </si>
  <si>
    <t>Indice di tempestività dei pagamenti dell'Area Vigilanza in giorni</t>
  </si>
  <si>
    <t>Indice di tempestività dei pagamenti Servizio Personale in giorni</t>
  </si>
  <si>
    <t>% rispetto fasi e tempi</t>
  </si>
  <si>
    <t>Sartoretti Gianfranco</t>
  </si>
  <si>
    <t>Debernardi Manuela</t>
  </si>
  <si>
    <t>Cabodi Bruno</t>
  </si>
  <si>
    <t>Fornelli Elena</t>
  </si>
  <si>
    <t>Ventrone Lucia</t>
  </si>
  <si>
    <t>Sapone Giovanna</t>
  </si>
  <si>
    <t>Sanna Patrizia</t>
  </si>
  <si>
    <t>LA FORMAZIONE DIFFUSA</t>
  </si>
  <si>
    <t>Individuazione delle priorità strategiche della formazione del personale in tema di formazione obbligatoria (legalità, privacy, sicurezza sul lavoro, competenze digitali)</t>
  </si>
  <si>
    <t>Specifica formazione del personale neoassunto per trasferire conoscenze legate all’operatività del ruolo e per favorirne la crescita culturale</t>
  </si>
  <si>
    <t>Attuazione del Piano formativo</t>
  </si>
  <si>
    <t>Predisposizione del Piano Triennale della formazione 2026-2028 secondo le indicazioni della Direttiva 14.1.25</t>
  </si>
  <si>
    <t>% dipendenti convolti nel piano di formazione (dipendenti formati/dipendenti dell'Ente)</t>
  </si>
  <si>
    <t>% collaboratori dell'Ente che hanno svolto almeno 40 ore di formazione</t>
  </si>
  <si>
    <t>CABODI BRUNO</t>
  </si>
  <si>
    <t>DEBERNARDI MANUELA</t>
  </si>
  <si>
    <t>SARTORETTI GIANFRANCO</t>
  </si>
  <si>
    <t>A prosieguo delle attività avviate nel corso dell'anno 2025 è volontà dell'Amministrazione, anche per l'anno 2026, attivare azioni sinergiche di promozione della formazione continua e diffusa di tutti i collaboratori dell'Ente.
In applicazione del Piano di formazione approvato si programmeranno i percorsi formativi individualizzati, tenuto conto della formazione obbligatoria, introducendo percorsi di formazione specialistica e sulle soft skills, come previsto  dalle Nuove indicazioni in materia di misurazione e di valutazione della performance individuale del 28 novembre 2023, successivamente dettagliato nelle Prime indicazioni operative in materia di misurazione e di valutazione della performance individuale del 25 gennaio 2024 e quindi specificato nella Direttiva del Ministro per la Pubblica Amministrazione del 14 gennaio 2025 . Attraverso i piani individuali di formazione verrà monitorato lo svolgimento della formazione  di ogni collaboratore, il grado di utilizzo di Syllabus e le conseguenti attestazioni.</t>
  </si>
  <si>
    <t>Il Piano Nazionale Anticorruzione (PNA) – inteso quale atto di indirizzo per le pubbliche amministrazioni/enti ai fini dell'adozione dei propri piani - individua i principali rischi di corruzione e i relativi rimedi e contiene l'indicazione di obiettivi, tempi e modalità di adozione e attuazione delle misure di contrasto alla corruzione degli strumenti.
La strategia nazionale anticorruzione presentata nel  PNA 2025 è riferita al triennio2026-2028 e si articola in 6 linee strategiche, 12 obiettivi, declinati in azioni, tempi,risultati attesi, indicatori e target per anno.
Con l’intento di innovare nella continuità, il PNA 2025 propone per la prima volta un disegno di strategia per la prevenzione della corruzione e per la promozione della trasparenza e dell'integrità pubblica per l'Italia articolata in linee strategiche, obiettivi, azioni concrete, risultati attesi e indicatori che diventano a loro volta obiettivi strategici pergli Enti, nella logica della progressiva evoluzione.</t>
  </si>
  <si>
    <t>Whistleblowing - allineare i canali interni delle segnalazioni e formare e sensibilizzare il personale</t>
  </si>
  <si>
    <t>n. dipendenti da formare su uso piattaforme digitali (responsabili di area e collaboratori  dagli stessi individuati)</t>
  </si>
  <si>
    <t>DIRIGENTE/ELEVATA QUALIFICAZIONE</t>
  </si>
  <si>
    <t>SETTORE/SERVIZIO/AREA</t>
  </si>
  <si>
    <t>ALTRI SETTORE/SERVIZIO/AREA COINVOLTI</t>
  </si>
  <si>
    <t>FINANZIARIO</t>
  </si>
  <si>
    <t xml:space="preserve">UFFICIO TECNICO </t>
  </si>
  <si>
    <t>AGGIORNAMENTO ARCHIVIO CARTACEO COMUNALE</t>
  </si>
  <si>
    <t xml:space="preserve">Si vuole provvedere al trasferimento presso gli archivi comunali di materiale cartaceo degli uffici Personale, Ragioneria e Tributi con corretta disposizione negli arichivi </t>
  </si>
  <si>
    <t>Verifica documentazione da trasferire</t>
  </si>
  <si>
    <t>Predisposizione spazi in archivio e materiale da archiviare</t>
  </si>
  <si>
    <t>Trasferimento materiale</t>
  </si>
  <si>
    <t>Archiviazione materiale</t>
  </si>
  <si>
    <t>% materiale trasferito</t>
  </si>
  <si>
    <t>tempistica realizzazione progetto</t>
  </si>
  <si>
    <t>FORNELLI COLETTI ELENA</t>
  </si>
  <si>
    <t>ANEDDA ERIKA</t>
  </si>
  <si>
    <t>PEPE MARCO</t>
  </si>
  <si>
    <t>BIANCO ALESSANDRO</t>
  </si>
  <si>
    <t>AGGIORNAMENTO BANCA DATI IMU</t>
  </si>
  <si>
    <t xml:space="preserve">Si vuole provvedere all'aggiornamento della banca dati IMU in relazione agli immobili TERRENI. Con tale attività si potranno verificare meglio i pagamenti IMU relativi agli immobili terreni e procedere con eventuali avvisi di accertamento per le somme non pagate dai contribuenti. </t>
  </si>
  <si>
    <t>Verifica numero utenti proprietari di terreni</t>
  </si>
  <si>
    <t>Aggiornamento della banca dati</t>
  </si>
  <si>
    <t>Emissione avvisi di accertamento anno 2021</t>
  </si>
  <si>
    <t>Emissione avvisi di accertamento anni 2022 e 2023</t>
  </si>
  <si>
    <t>% di utenti aggiornati anno 2021</t>
  </si>
  <si>
    <t>% di avvisi emessi anno 2021</t>
  </si>
  <si>
    <t>% di avvisi emessi anno 2022-2023</t>
  </si>
  <si>
    <t>SAPONE GIOVANNA</t>
  </si>
  <si>
    <t>OBIETTIVO TECNICO</t>
  </si>
  <si>
    <t>BRUNO CABODI</t>
  </si>
  <si>
    <t>UFFICIO TECNICO</t>
  </si>
  <si>
    <t>EFFICIENTAMENTO ENERGETICO E ADEGUAMENTO STRUTTURALE SCUOLA SECONDARIA DI PRIMO GRADO</t>
  </si>
  <si>
    <t xml:space="preserve">La Società SOLLEGNO ENGINEERING s.r.l., con sede in Trofarello, via La Pira n. 2 e la Società PROGETTO PUNTO ZERO s.r.l., sotto forma di Aggregazione Temporanea d’Impresa stanno predisponendo una proposta di iniziativa privata per la realizzazione in concessione di lavori di efficientamento energetico della scuola secondaria di primo grado, ai sensi dell’art. 193 del d. lgs. 31/03/2023, n. 36 e s.m.i. Parallelamente all'efficientamento energetico è necessario procedere con la realizzazione di interventi di adeguamento sismico dell'edificio. Inoltre con il D.M. 7/8/2025 è stato approvato il "Conto termico 3.0" sono state ampliate le possibilità di intervento. E' stato richiesto ai proponenti l'adeguamento del progetto. A seguito della ridefinizione del progetto sarà necessario effettuare l'esperimento della procedura di pubblicizzazione della proposta, valutazione eventuali altre soluzioni, definizione della soluzione definitiva ed effettuazione, tramite centrale di committenza, della gara d'appalto
</t>
  </si>
  <si>
    <t>Esame della proposta per valutare interesse pubblico</t>
  </si>
  <si>
    <t>appalto dell'intervento</t>
  </si>
  <si>
    <t>pubblicizzazione della proposta</t>
  </si>
  <si>
    <t>esame eventuali altre soluzioni presentate</t>
  </si>
  <si>
    <t>definizione soluzione definitiva</t>
  </si>
  <si>
    <t>REALIZZAZIONE INTERVENTO NELL'AMBITO DELLA STRATEGIA URBANA D'AREA</t>
  </si>
  <si>
    <t>Con deliberazione di Giunta Comunale n. 44 del 22/03/2023 il Comune ha aderito all'aggregazione n. 9, denominata "Ciriacese" finalizzata all'attuazione della misura Azione V.5i:1 - Strategie Urbane d'Area (SUA) nell'ambito del Programma Regionale FESR 2021-2027 - Priorità V - Coesione e sviluppo territoriale - RS05.1 - Promuovere lo sviluppo sociale, economico e ambientale integrato ed inclusivo, il patrimonio naturale, il turismo sostenibile e la sicurezza nelle aree urbane. Il progetto, che coinvolge i Comuni di Ciriè, San Maurizio Canavese, Nole, San Frasncesco al Campo, San Carlo Canavese, Robassomero, Vallo Torinese, La Cassa, Mathi, Val della Torre, Givoletto, Varisella, Villanova Canavese, Fiano e Grosso ha come soggetto capofila il Comune di Ciriè. L'intervento proposto dal Comune di San Carlo Canavese riguarda il recupero della ex scuola elementare per destinarla a sede di associazioni e biblioteca e prevede una spesa complessiva di €. 934.671,00 di cui €. 417.947,00 a carico del Comune e la rimanente parte a carico della SUA. A seguito dell'approvazione regionale del PFTE è stato predisposto il progetto esecutivo e trasmesso alla Regione Piemonte per le verifiche di competenza, previste entro fine febbraio 2026. In seguito occorre procedere all'affidamento dei lavori tramite Centrale di Committenza, alla gestione delle fasi di realizzazione dei lavori e rendicontazione alla Regione, secondo il protocollo predisposto, con inserimento dati, elaborati e rendicontazione finanziaria sull'applicativo all'uopo predisposto.</t>
  </si>
  <si>
    <t>Affidamento lavori</t>
  </si>
  <si>
    <t>esecuzione lavori</t>
  </si>
  <si>
    <t>Inserimento dati progetto e affidamento sull'applicativo</t>
  </si>
  <si>
    <t xml:space="preserve">richiesta erogazione secondo acconto </t>
  </si>
  <si>
    <t>Stipula contratto</t>
  </si>
  <si>
    <t>ultimazione lavori (febbraio 2027)</t>
  </si>
  <si>
    <t>Avvio lavori</t>
  </si>
  <si>
    <t>rendicontazione finale e richiesta saldo (fine prevista per marzo 2027)</t>
  </si>
  <si>
    <t>Richiesta erogazione acconto contributo Regione</t>
  </si>
  <si>
    <t>gennaio</t>
  </si>
  <si>
    <t>febbraio</t>
  </si>
  <si>
    <t>marzo</t>
  </si>
  <si>
    <t>OBIETTIVO SPECIFICO TRASVERSALE FINANZIARIO - TECNICO</t>
  </si>
  <si>
    <t>AREA FINANZIARIA</t>
  </si>
  <si>
    <t>AREA TECNICA</t>
  </si>
  <si>
    <t>Prosecuzione gestione internalizzata del canone unico patrimoniale</t>
  </si>
  <si>
    <t>Prosecuzione della gestione internalizzata del canone unico patrimoniale con la collaborazione dell'area tecnica e tecnico-manutentiva per quanto attiene alle attività di affissione manifesti e controllo di queste ultime.</t>
  </si>
  <si>
    <t>Predisposizione lettere a utenti esterni ex D.P.A.</t>
  </si>
  <si>
    <t>Pulizia periodica degli impianti pubblicitari</t>
  </si>
  <si>
    <t>Gestione utenti esterni ex I.P.C. (affissioni)</t>
  </si>
  <si>
    <t xml:space="preserve">Verifica incassi </t>
  </si>
  <si>
    <t>Affissione manifesti</t>
  </si>
  <si>
    <t>Controlli mensili manifesti affissi</t>
  </si>
  <si>
    <t>% lettere emesse per ex D.P.A.</t>
  </si>
  <si>
    <t>% utenti gestiti ex I.P.C. (affisioni)</t>
  </si>
  <si>
    <t>% manifesti affissi</t>
  </si>
  <si>
    <t>periodicità controlli effettuati</t>
  </si>
  <si>
    <t>mensile</t>
  </si>
  <si>
    <t>periodicità pulizia impianti effettuata</t>
  </si>
  <si>
    <t>bimestrale</t>
  </si>
  <si>
    <t>% utenti verificati</t>
  </si>
  <si>
    <t>POLIZIA LOCALE</t>
  </si>
  <si>
    <t>Controlli del territorio comunale, in particolare sul rispetto della normativa animali domestici. Rispetto igiene ambientale</t>
  </si>
  <si>
    <t>Si richiede nel contesto del controllo del territorio, di prestare attenzione al rispetto dell'igiene ambientale lungo le strade comunali e provinciali per quanto riguarda l'abbandono dei rifiuti e la mancata raccolta degli escrementi animali sui marciapiedi comunali o lungo le strade. Particolare attenzione sarà dedicata al rispetto della normativa sulla custodia degli animali domestici, in particolare dei cani che non devono essere tenuti alla catena o maltrattati.</t>
  </si>
  <si>
    <t>Controllo del territorio e del rispetto dell'igiene ambientale</t>
  </si>
  <si>
    <t>Sopralluoghi per verifica rispetto della normativa sulla custodia degli animali domestici</t>
  </si>
  <si>
    <t>Report semestrale di tutte le attività descritte nell'obiettivo, da consegnare al Sindaco e al Responsabile del Servizio</t>
  </si>
  <si>
    <t>n. soprallughi da effettuare a seguito di segnalazione dell'ASL</t>
  </si>
  <si>
    <t>n. report da consegnare</t>
  </si>
  <si>
    <t>C4</t>
  </si>
  <si>
    <t>SANNA PATRIZIA</t>
  </si>
  <si>
    <t>CHIATELLO IVANO</t>
  </si>
  <si>
    <t>Presenza sul territorio per controllo traffico nel rispetto del codice della strada e proseguimento monitoraggio degli scarichi abusivi</t>
  </si>
  <si>
    <t>Si richiede la presenza sul territorio per garantire il rispetto della segnaletica verticale e orrizontale: per la rilevazione della velocità potranno essere utilizzati apparecchi omologati che saranno posizionati su strade comunali e provinciali. Il potenziamento del nuovo sistema di invio degli verbali del CdS in via telematica con il sistema Send-Pnd. Per educare i ragazzi delle scuole primarie ad un corretto utilizzo di mezzi non motorizzati, verrano istituiti dei corsi nella scuola primaria e rilasciato un attesto di apprendimento. Si proseguirà a censire eventuali scarichi abusivi lungo i torrenti.</t>
  </si>
  <si>
    <t>Controlli del rispetto della viabiltà con report delle attività semestrale da consegnare al Sindaco e al Responsabile del Servizio</t>
  </si>
  <si>
    <t>Controlli scarichi abusivi</t>
  </si>
  <si>
    <t>Corsi di educazione stradale</t>
  </si>
  <si>
    <t>n. controlli viabilità mensili da effettuare</t>
  </si>
  <si>
    <t>almeno 2</t>
  </si>
  <si>
    <t>n. report da presentare per le attività inerenti il rispetto della viabilità</t>
  </si>
  <si>
    <t>n. report da presentare per le attività di controllo scarichi abusivi</t>
  </si>
  <si>
    <t>VERIFICA GENERALE DELLA SEGNALETICA VERTICALE PRESENTE SUL TERRITORIO</t>
  </si>
  <si>
    <t xml:space="preserve">Al fine di garantire una omogeneità delle indicazioni, della funzionalità e completezza della segnaletica verticale presente sul territorio risulta necessario procedere ad un puntuale censimento degli impianti segnaletici presenti, con verifica dei sostegni, pellicole e fissaggi, con predisposizione di un apposito database contenente tutte le informazioni del segnale e definizione del fabbisogno dei segnali da sostituire e/o integrare.
</t>
  </si>
  <si>
    <t>Censimento degli impianti presenti</t>
  </si>
  <si>
    <t>Verifica condizioni segnaletica</t>
  </si>
  <si>
    <t>predisposizione database degli impianti</t>
  </si>
  <si>
    <t xml:space="preserve">definizione fabbisogno </t>
  </si>
  <si>
    <t xml:space="preserve">OBIETTIVO SPECIFICO </t>
  </si>
  <si>
    <t>DE BERNARDI MANUELA</t>
  </si>
  <si>
    <t>AREA AMMINISTRATIVA - Ufficio Segreteria</t>
  </si>
  <si>
    <t>NO</t>
  </si>
  <si>
    <t>RIPETIZIONE CONTRATTO SERVIZIO REFEZIONE SCOLASTCA</t>
  </si>
  <si>
    <t>Verifica requisiti e predisposizione ripetizione del contratto di refezione scolastica per una ulteriore annualità (01.01.2027-31.12.2027).</t>
  </si>
  <si>
    <t>Avvio procedura per addivenire alla prosecuzione del contratto previsto nel capitolato speciale d'appalto</t>
  </si>
  <si>
    <t xml:space="preserve">Predisposizione contratto, sottoscrizione e registrazione </t>
  </si>
  <si>
    <t>Verifica disponibilità dell'appaltatore per rinnovo</t>
  </si>
  <si>
    <t xml:space="preserve">Predisposizione atti amministrativi per ripetizione contratto  </t>
  </si>
  <si>
    <t>Verifica requisiti e aggiornamento documentazione, cauzioni e polizze presentate per la stipula del contratto originario</t>
  </si>
  <si>
    <t>Funzionario</t>
  </si>
  <si>
    <t>Istruttore</t>
  </si>
  <si>
    <t>Collaboratore</t>
  </si>
  <si>
    <t>Soro Paola</t>
  </si>
  <si>
    <t>ATTIVAZIONE SERVIZI ON LINE PER UFFICIO SEGRETERIA-ISTRUZIONE</t>
  </si>
  <si>
    <t>Attivazione servizi on line per l'ufficio segreteria-istruzione</t>
  </si>
  <si>
    <t>Verifica dei servizi da informatizzare</t>
  </si>
  <si>
    <t>Analisi della documentazione cartacea esistente ed eventuale aggiornamento</t>
  </si>
  <si>
    <t>Predisposizione servizio on line</t>
  </si>
  <si>
    <t>Verifica funzionamento e messa in opera</t>
  </si>
  <si>
    <t>n. servizi da attivare</t>
  </si>
  <si>
    <t>AREA AMMINISTRATIVA - Ufficio Demografici</t>
  </si>
  <si>
    <t>ATTIVAZIONE SERVIZI ON LINE PER UFFICIO DEMOGRAFICI</t>
  </si>
  <si>
    <t>Attivazione servizi on line per l'ufficio demografici (anagrafe-stato civile-elettorale)</t>
  </si>
  <si>
    <t xml:space="preserve">Analisi della documentazione cartacea esistente ed eventuale aggiornamento </t>
  </si>
  <si>
    <t>n. servizi da attivarre</t>
  </si>
  <si>
    <t>Stabile Maria Anna</t>
  </si>
  <si>
    <t>Vallino Mariangela</t>
  </si>
  <si>
    <t>INTEGRAZIONE BANCHE DATI ANAGRAFE E CIE</t>
  </si>
  <si>
    <t xml:space="preserve">Aggiornamento della banca dati dell'anagrafe, utilizzata da tutti gli uffici, con i recapiti del gestionale CIE (non è possibile importarli in maniera automatizzata). </t>
  </si>
  <si>
    <t>A seguito delle emissioni delle CIE, che si prevede essere di 80/90 al mese per scadenza della validità delle carte di identità cartacee al 03/08/2026, i numeri di cellulare e l'e-mail dei cittadini saranno riportati nel programma SELENE (anagrafe)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</si>
</sst>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0"/>
      <name val="Tahoma"/>
      <family val="2"/>
    </font>
    <font>
      <sz val="9"/>
      <name val="Tahoma"/>
      <family val="2"/>
    </font>
    <font>
      <sz val="10"/>
      <color theme="3" tint="0.39997558519241921"/>
      <name val="Tahoma"/>
      <family val="2"/>
    </font>
    <font>
      <sz val="8"/>
      <name val="Tahoma"/>
      <family val="2"/>
    </font>
    <font>
      <b/>
      <sz val="10"/>
      <name val="Tahoma"/>
      <family val="2"/>
    </font>
    <font>
      <b/>
      <sz val="9"/>
      <name val="Tahoma"/>
      <family val="2"/>
    </font>
    <font>
      <sz val="14"/>
      <name val="Tahoma"/>
      <family val="2"/>
    </font>
    <font>
      <sz val="14"/>
      <name val="Tahoma"/>
      <family val="2"/>
      <charset val="1"/>
    </font>
    <font>
      <sz val="9"/>
      <name val="Tahoma"/>
      <family val="2"/>
      <charset val="1"/>
    </font>
    <font>
      <b/>
      <sz val="9"/>
      <name val="Tahoma"/>
      <family val="2"/>
      <charset val="1"/>
    </font>
    <font>
      <sz val="10"/>
      <name val="Tahoma"/>
      <family val="2"/>
      <charset val="1"/>
    </font>
    <font>
      <b/>
      <sz val="10"/>
      <name val="Tahoma"/>
      <family val="2"/>
      <charset val="1"/>
    </font>
    <font>
      <sz val="8"/>
      <name val="Tahoma"/>
      <family val="2"/>
      <charset val="1"/>
    </font>
    <font>
      <sz val="10"/>
      <color rgb="FF000000"/>
      <name val="Tahoma"/>
      <family val="2"/>
    </font>
  </fonts>
  <fills count="17">
    <fill>
      <patternFill patternType="none"/>
    </fill>
    <fill>
      <patternFill patternType="gray125"/>
    </fill>
    <fill>
      <patternFill patternType="solid">
        <fgColor theme="4" tint="0.59999389629810485"/>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rgb="FFFF0000"/>
        <bgColor indexed="64"/>
      </patternFill>
    </fill>
    <fill>
      <patternFill patternType="solid">
        <fgColor theme="8" tint="0.39997558519241921"/>
        <bgColor indexed="64"/>
      </patternFill>
    </fill>
    <fill>
      <patternFill patternType="solid">
        <fgColor rgb="FFC6D9F1"/>
        <bgColor rgb="FFB9CDE5"/>
      </patternFill>
    </fill>
    <fill>
      <patternFill patternType="solid">
        <fgColor rgb="FFB9CDE5"/>
        <bgColor rgb="FFC6D9F1"/>
      </patternFill>
    </fill>
    <fill>
      <patternFill patternType="solid">
        <fgColor rgb="FF95B3D7"/>
        <bgColor rgb="FF8EB4E3"/>
      </patternFill>
    </fill>
    <fill>
      <patternFill patternType="solid">
        <fgColor rgb="FFFFFFFF"/>
        <bgColor rgb="FFF2F2F2"/>
      </patternFill>
    </fill>
    <fill>
      <patternFill patternType="solid">
        <fgColor rgb="FF8EB4E3"/>
        <bgColor rgb="FF95B3D7"/>
      </patternFill>
    </fill>
    <fill>
      <patternFill patternType="solid">
        <fgColor rgb="FFDBEEF4"/>
        <bgColor rgb="FFF2F2F2"/>
      </patternFill>
    </fill>
  </fills>
  <borders count="95">
    <border>
      <left/>
      <right/>
      <top/>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hair">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style="thin">
        <color indexed="64"/>
      </left>
      <right/>
      <top/>
      <bottom/>
      <diagonal/>
    </border>
    <border>
      <left/>
      <right style="thin">
        <color indexed="64"/>
      </right>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medium">
        <color indexed="64"/>
      </right>
      <top style="hair">
        <color indexed="64"/>
      </top>
      <bottom style="hair">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auto="1"/>
      </left>
      <right style="medium">
        <color auto="1"/>
      </right>
      <top style="medium">
        <color auto="1"/>
      </top>
      <bottom style="thin">
        <color auto="1"/>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auto="1"/>
      </left>
      <right style="medium">
        <color auto="1"/>
      </right>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auto="1"/>
      </left>
      <right style="medium">
        <color auto="1"/>
      </right>
      <top style="thin">
        <color indexed="64"/>
      </top>
      <bottom style="thin">
        <color indexed="64"/>
      </bottom>
      <diagonal/>
    </border>
    <border>
      <left style="medium">
        <color indexed="64"/>
      </left>
      <right style="thin">
        <color indexed="64"/>
      </right>
      <top/>
      <bottom style="hair">
        <color indexed="64"/>
      </bottom>
      <diagonal/>
    </border>
    <border>
      <left style="thin">
        <color auto="1"/>
      </left>
      <right style="medium">
        <color auto="1"/>
      </right>
      <top/>
      <bottom style="hair">
        <color auto="1"/>
      </bottom>
      <diagonal/>
    </border>
    <border>
      <left style="thin">
        <color auto="1"/>
      </left>
      <right style="medium">
        <color auto="1"/>
      </right>
      <top style="hair">
        <color auto="1"/>
      </top>
      <bottom style="hair">
        <color auto="1"/>
      </bottom>
      <diagonal/>
    </border>
    <border>
      <left/>
      <right style="medium">
        <color auto="1"/>
      </right>
      <top style="hair">
        <color auto="1"/>
      </top>
      <bottom style="thin">
        <color auto="1"/>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auto="1"/>
      </left>
      <right style="medium">
        <color auto="1"/>
      </right>
      <top style="thin">
        <color auto="1"/>
      </top>
      <bottom/>
      <diagonal/>
    </border>
  </borders>
  <cellStyleXfs count="4">
    <xf numFmtId="0" fontId="0" fillId="0" borderId="0"/>
    <xf numFmtId="0" fontId="1" fillId="0" borderId="0"/>
    <xf numFmtId="0" fontId="1" fillId="0" borderId="0"/>
    <xf numFmtId="0" fontId="11" fillId="0" borderId="0"/>
  </cellStyleXfs>
  <cellXfs count="350">
    <xf numFmtId="0" fontId="0" fillId="0" borderId="0" xfId="0"/>
    <xf numFmtId="0" fontId="1" fillId="0" borderId="0" xfId="1" applyAlignment="1" applyProtection="1">
      <alignment horizontal="center" vertical="center"/>
      <protection locked="0"/>
    </xf>
    <xf numFmtId="0" fontId="1" fillId="0" borderId="0" xfId="1" applyAlignment="1">
      <alignment horizontal="center" vertical="center"/>
    </xf>
    <xf numFmtId="0" fontId="1" fillId="0" borderId="5" xfId="1" applyBorder="1" applyAlignment="1" applyProtection="1">
      <alignment horizontal="center" vertical="center"/>
      <protection locked="0"/>
    </xf>
    <xf numFmtId="0" fontId="1" fillId="0" borderId="10" xfId="1" applyBorder="1" applyAlignment="1" applyProtection="1">
      <alignment horizontal="center" vertical="center"/>
      <protection locked="0"/>
    </xf>
    <xf numFmtId="0" fontId="1" fillId="0" borderId="15" xfId="1" applyBorder="1" applyAlignment="1" applyProtection="1">
      <alignment horizontal="center" vertical="center"/>
      <protection locked="0"/>
    </xf>
    <xf numFmtId="0" fontId="1" fillId="2" borderId="16" xfId="1" applyFill="1" applyBorder="1" applyAlignment="1">
      <alignment horizontal="center" vertical="center" wrapText="1"/>
    </xf>
    <xf numFmtId="0" fontId="1" fillId="0" borderId="20" xfId="1" applyBorder="1" applyAlignment="1" applyProtection="1">
      <alignment horizontal="center" vertical="center"/>
      <protection locked="0"/>
    </xf>
    <xf numFmtId="0" fontId="1" fillId="0" borderId="23" xfId="1" applyBorder="1" applyAlignment="1" applyProtection="1">
      <alignment horizontal="center" vertical="center"/>
      <protection locked="0"/>
    </xf>
    <xf numFmtId="0" fontId="1" fillId="0" borderId="26" xfId="1" applyBorder="1" applyAlignment="1" applyProtection="1">
      <alignment horizontal="center" vertical="center"/>
      <protection locked="0"/>
    </xf>
    <xf numFmtId="0" fontId="3" fillId="0" borderId="15" xfId="1" applyFont="1" applyBorder="1" applyAlignment="1" applyProtection="1">
      <alignment horizontal="center" vertical="center"/>
      <protection locked="0"/>
    </xf>
    <xf numFmtId="0" fontId="4" fillId="2" borderId="27" xfId="1" applyFont="1" applyFill="1" applyBorder="1" applyAlignment="1">
      <alignment horizontal="center" vertical="center" textRotation="90"/>
    </xf>
    <xf numFmtId="0" fontId="4" fillId="0" borderId="5" xfId="2" applyFont="1" applyBorder="1" applyAlignment="1" applyProtection="1">
      <alignment horizontal="center" vertical="center"/>
      <protection locked="0"/>
    </xf>
    <xf numFmtId="0" fontId="4" fillId="0" borderId="4" xfId="2" applyFont="1" applyBorder="1" applyAlignment="1" applyProtection="1">
      <alignment horizontal="center" vertical="center"/>
      <protection locked="0"/>
    </xf>
    <xf numFmtId="0" fontId="4" fillId="0" borderId="15" xfId="2" applyFont="1" applyBorder="1" applyAlignment="1" applyProtection="1">
      <alignment horizontal="center" vertical="center"/>
      <protection locked="0"/>
    </xf>
    <xf numFmtId="0" fontId="4" fillId="0" borderId="14" xfId="2" applyFont="1" applyBorder="1" applyAlignment="1" applyProtection="1">
      <alignment horizontal="center" vertical="center"/>
      <protection locked="0"/>
    </xf>
    <xf numFmtId="0" fontId="1" fillId="2" borderId="27" xfId="2" applyFill="1" applyBorder="1" applyAlignment="1">
      <alignment horizontal="center" vertical="center"/>
    </xf>
    <xf numFmtId="0" fontId="4" fillId="0" borderId="10" xfId="2" applyFont="1" applyBorder="1" applyAlignment="1" applyProtection="1">
      <alignment horizontal="center" vertical="center"/>
      <protection locked="0"/>
    </xf>
    <xf numFmtId="0" fontId="4" fillId="0" borderId="9" xfId="2" applyFont="1" applyBorder="1" applyAlignment="1" applyProtection="1">
      <alignment horizontal="center" vertical="center"/>
      <protection locked="0"/>
    </xf>
    <xf numFmtId="9" fontId="4" fillId="0" borderId="10" xfId="2" applyNumberFormat="1" applyFont="1" applyBorder="1" applyAlignment="1" applyProtection="1">
      <alignment horizontal="center" vertical="center"/>
      <protection locked="0"/>
    </xf>
    <xf numFmtId="0" fontId="1" fillId="0" borderId="31" xfId="1" applyBorder="1" applyAlignment="1" applyProtection="1">
      <alignment vertical="center"/>
      <protection locked="0"/>
    </xf>
    <xf numFmtId="0" fontId="1" fillId="0" borderId="32" xfId="1" applyBorder="1" applyAlignment="1" applyProtection="1">
      <alignment vertical="center"/>
      <protection locked="0"/>
    </xf>
    <xf numFmtId="0" fontId="1" fillId="0" borderId="33" xfId="1" applyBorder="1" applyAlignment="1" applyProtection="1">
      <alignment vertical="center"/>
      <protection locked="0"/>
    </xf>
    <xf numFmtId="0" fontId="2" fillId="2" borderId="5" xfId="1" applyFont="1" applyFill="1" applyBorder="1" applyAlignment="1">
      <alignment horizontal="center" vertical="center" wrapText="1"/>
    </xf>
    <xf numFmtId="0" fontId="2" fillId="2" borderId="38" xfId="1" applyFont="1" applyFill="1" applyBorder="1" applyAlignment="1">
      <alignment horizontal="center" vertical="center" wrapText="1"/>
    </xf>
    <xf numFmtId="0" fontId="2" fillId="2" borderId="10" xfId="1" applyFont="1" applyFill="1" applyBorder="1" applyAlignment="1">
      <alignment horizontal="center" vertical="center" wrapText="1"/>
    </xf>
    <xf numFmtId="0" fontId="2" fillId="2" borderId="39" xfId="1" applyFont="1" applyFill="1" applyBorder="1" applyAlignment="1">
      <alignment horizontal="center" vertical="center" wrapText="1"/>
    </xf>
    <xf numFmtId="0" fontId="2" fillId="2" borderId="15" xfId="1" applyFont="1" applyFill="1" applyBorder="1" applyAlignment="1">
      <alignment horizontal="center" vertical="center" wrapText="1"/>
    </xf>
    <xf numFmtId="0" fontId="2" fillId="2" borderId="42" xfId="1" applyFont="1" applyFill="1" applyBorder="1" applyAlignment="1">
      <alignment horizontal="center" vertical="center" wrapText="1"/>
    </xf>
    <xf numFmtId="0" fontId="1" fillId="0" borderId="49" xfId="1" applyBorder="1" applyAlignment="1">
      <alignment horizontal="center" vertical="center"/>
    </xf>
    <xf numFmtId="0" fontId="1" fillId="5" borderId="24" xfId="1" applyFill="1" applyBorder="1" applyAlignment="1">
      <alignment vertical="center" wrapText="1"/>
    </xf>
    <xf numFmtId="0" fontId="1" fillId="5" borderId="45" xfId="1" applyFill="1" applyBorder="1" applyAlignment="1">
      <alignment vertical="center" wrapText="1"/>
    </xf>
    <xf numFmtId="0" fontId="2" fillId="0" borderId="0" xfId="1" applyFont="1" applyAlignment="1" applyProtection="1">
      <alignment horizontal="center" vertical="center"/>
      <protection locked="0"/>
    </xf>
    <xf numFmtId="0" fontId="1" fillId="5" borderId="49" xfId="1" applyFill="1" applyBorder="1" applyAlignment="1">
      <alignment vertical="center" wrapText="1"/>
    </xf>
    <xf numFmtId="0" fontId="1" fillId="5" borderId="52" xfId="1" applyFill="1" applyBorder="1" applyAlignment="1">
      <alignment vertical="center" wrapText="1"/>
    </xf>
    <xf numFmtId="0" fontId="1" fillId="0" borderId="63" xfId="1" applyBorder="1" applyAlignment="1" applyProtection="1">
      <alignment horizontal="center" vertical="center"/>
      <protection locked="0"/>
    </xf>
    <xf numFmtId="0" fontId="2" fillId="0" borderId="14" xfId="2" applyFont="1" applyBorder="1" applyAlignment="1" applyProtection="1">
      <alignment horizontal="center" vertical="center"/>
      <protection locked="0"/>
    </xf>
    <xf numFmtId="0" fontId="2" fillId="0" borderId="15" xfId="2" applyFont="1" applyBorder="1" applyAlignment="1" applyProtection="1">
      <alignment horizontal="center" vertical="center"/>
      <protection locked="0"/>
    </xf>
    <xf numFmtId="0" fontId="3" fillId="8" borderId="15" xfId="1" applyFont="1" applyFill="1" applyBorder="1" applyAlignment="1" applyProtection="1">
      <alignment horizontal="center" vertical="center"/>
      <protection locked="0"/>
    </xf>
    <xf numFmtId="0" fontId="1" fillId="0" borderId="0" xfId="1"/>
    <xf numFmtId="0" fontId="3" fillId="5" borderId="15" xfId="1" applyFont="1" applyFill="1" applyBorder="1" applyAlignment="1" applyProtection="1">
      <alignment horizontal="center" vertical="center"/>
      <protection locked="0"/>
    </xf>
    <xf numFmtId="0" fontId="3" fillId="9" borderId="15" xfId="1" applyFont="1" applyFill="1" applyBorder="1" applyAlignment="1" applyProtection="1">
      <alignment horizontal="center" vertical="center"/>
      <protection locked="0"/>
    </xf>
    <xf numFmtId="0" fontId="1" fillId="9" borderId="23" xfId="1" applyFill="1" applyBorder="1" applyAlignment="1" applyProtection="1">
      <alignment horizontal="center" vertical="center"/>
      <protection locked="0"/>
    </xf>
    <xf numFmtId="0" fontId="1" fillId="5" borderId="23" xfId="1" applyFill="1" applyBorder="1" applyAlignment="1" applyProtection="1">
      <alignment horizontal="center" vertical="center"/>
      <protection locked="0"/>
    </xf>
    <xf numFmtId="0" fontId="1" fillId="0" borderId="61" xfId="1" applyBorder="1" applyAlignment="1" applyProtection="1">
      <alignment horizontal="center" vertical="center"/>
      <protection locked="0"/>
    </xf>
    <xf numFmtId="0" fontId="1" fillId="9" borderId="61" xfId="1" applyFill="1" applyBorder="1" applyAlignment="1" applyProtection="1">
      <alignment horizontal="center" vertical="center"/>
      <protection locked="0"/>
    </xf>
    <xf numFmtId="0" fontId="1" fillId="0" borderId="60" xfId="1" applyBorder="1" applyAlignment="1" applyProtection="1">
      <alignment horizontal="center" vertical="center"/>
      <protection locked="0"/>
    </xf>
    <xf numFmtId="0" fontId="1" fillId="0" borderId="70" xfId="1" applyBorder="1" applyAlignment="1" applyProtection="1">
      <alignment horizontal="center" vertical="center"/>
      <protection locked="0"/>
    </xf>
    <xf numFmtId="0" fontId="1" fillId="0" borderId="58" xfId="1" applyBorder="1" applyAlignment="1" applyProtection="1">
      <alignment horizontal="center" vertical="center"/>
      <protection locked="0"/>
    </xf>
    <xf numFmtId="0" fontId="1" fillId="5" borderId="58" xfId="1" applyFill="1" applyBorder="1" applyAlignment="1" applyProtection="1">
      <alignment horizontal="center" vertical="center"/>
      <protection locked="0"/>
    </xf>
    <xf numFmtId="0" fontId="1" fillId="9" borderId="58" xfId="1" applyFill="1" applyBorder="1" applyAlignment="1" applyProtection="1">
      <alignment horizontal="center" vertical="center"/>
      <protection locked="0"/>
    </xf>
    <xf numFmtId="0" fontId="1" fillId="9" borderId="71" xfId="1" applyFill="1" applyBorder="1" applyAlignment="1" applyProtection="1">
      <alignment horizontal="center" vertical="center"/>
      <protection locked="0"/>
    </xf>
    <xf numFmtId="0" fontId="1" fillId="0" borderId="72" xfId="1" applyBorder="1" applyAlignment="1" applyProtection="1">
      <alignment horizontal="center" vertical="center"/>
      <protection locked="0"/>
    </xf>
    <xf numFmtId="0" fontId="1" fillId="10" borderId="33" xfId="1" applyFill="1" applyBorder="1" applyAlignment="1" applyProtection="1">
      <alignment horizontal="center" vertical="center"/>
      <protection locked="0"/>
    </xf>
    <xf numFmtId="0" fontId="4" fillId="2" borderId="19" xfId="1" applyFont="1" applyFill="1" applyBorder="1" applyAlignment="1">
      <alignment horizontal="center" vertical="center" textRotation="90"/>
    </xf>
    <xf numFmtId="0" fontId="4" fillId="2" borderId="62" xfId="1" applyFont="1" applyFill="1" applyBorder="1" applyAlignment="1">
      <alignment horizontal="center" vertical="center" textRotation="90"/>
    </xf>
    <xf numFmtId="0" fontId="4" fillId="2" borderId="61" xfId="1" applyFont="1" applyFill="1" applyBorder="1" applyAlignment="1">
      <alignment horizontal="center" vertical="center" textRotation="90"/>
    </xf>
    <xf numFmtId="0" fontId="4" fillId="2" borderId="60" xfId="1" applyFont="1" applyFill="1" applyBorder="1" applyAlignment="1">
      <alignment horizontal="center" vertical="center" textRotation="90"/>
    </xf>
    <xf numFmtId="0" fontId="3" fillId="0" borderId="14" xfId="1" applyFont="1" applyBorder="1" applyAlignment="1" applyProtection="1">
      <alignment horizontal="center" vertical="center"/>
      <protection locked="0"/>
    </xf>
    <xf numFmtId="0" fontId="1" fillId="0" borderId="59" xfId="1" applyBorder="1"/>
    <xf numFmtId="0" fontId="1" fillId="0" borderId="58" xfId="1" applyBorder="1"/>
    <xf numFmtId="0" fontId="1" fillId="0" borderId="71" xfId="1" applyBorder="1"/>
    <xf numFmtId="0" fontId="1" fillId="0" borderId="51" xfId="1" applyBorder="1" applyAlignment="1" applyProtection="1">
      <alignment horizontal="center" vertical="center"/>
      <protection locked="0"/>
    </xf>
    <xf numFmtId="0" fontId="1" fillId="0" borderId="73" xfId="1" applyBorder="1"/>
    <xf numFmtId="0" fontId="1" fillId="0" borderId="63" xfId="1" applyBorder="1"/>
    <xf numFmtId="0" fontId="1" fillId="0" borderId="72" xfId="1" applyBorder="1"/>
    <xf numFmtId="0" fontId="1" fillId="5" borderId="74" xfId="1" applyFill="1" applyBorder="1" applyAlignment="1" applyProtection="1">
      <alignment horizontal="center" vertical="center"/>
      <protection locked="0"/>
    </xf>
    <xf numFmtId="0" fontId="1" fillId="5" borderId="26" xfId="1" applyFill="1" applyBorder="1" applyAlignment="1" applyProtection="1">
      <alignment horizontal="center" vertical="center"/>
      <protection locked="0"/>
    </xf>
    <xf numFmtId="0" fontId="1" fillId="5" borderId="51" xfId="1" applyFill="1" applyBorder="1" applyAlignment="1" applyProtection="1">
      <alignment horizontal="center" vertical="center"/>
      <protection locked="0"/>
    </xf>
    <xf numFmtId="0" fontId="1" fillId="0" borderId="75" xfId="1" applyBorder="1" applyAlignment="1" applyProtection="1">
      <alignment horizontal="center" vertical="center"/>
      <protection locked="0"/>
    </xf>
    <xf numFmtId="0" fontId="1" fillId="0" borderId="76" xfId="1" applyBorder="1" applyAlignment="1" applyProtection="1">
      <alignment horizontal="center" vertical="center"/>
      <protection locked="0"/>
    </xf>
    <xf numFmtId="0" fontId="1" fillId="0" borderId="57" xfId="1" applyBorder="1" applyAlignment="1" applyProtection="1">
      <alignment horizontal="center" vertical="center"/>
      <protection locked="0"/>
    </xf>
    <xf numFmtId="0" fontId="1" fillId="0" borderId="22" xfId="1" applyBorder="1" applyAlignment="1" applyProtection="1">
      <alignment horizontal="center" vertical="center"/>
      <protection locked="0"/>
    </xf>
    <xf numFmtId="0" fontId="1" fillId="9" borderId="57" xfId="1" applyFill="1" applyBorder="1" applyAlignment="1" applyProtection="1">
      <alignment horizontal="center" vertical="center"/>
      <protection locked="0"/>
    </xf>
    <xf numFmtId="0" fontId="1" fillId="9" borderId="77" xfId="1" applyFill="1" applyBorder="1"/>
    <xf numFmtId="0" fontId="1" fillId="0" borderId="77" xfId="1" applyBorder="1"/>
    <xf numFmtId="0" fontId="1" fillId="0" borderId="78" xfId="1" applyBorder="1"/>
    <xf numFmtId="0" fontId="1" fillId="0" borderId="79" xfId="1" applyBorder="1"/>
    <xf numFmtId="0" fontId="1" fillId="9" borderId="79" xfId="1" applyFill="1" applyBorder="1"/>
    <xf numFmtId="0" fontId="1" fillId="5" borderId="80" xfId="1" applyFill="1" applyBorder="1" applyAlignment="1" applyProtection="1">
      <alignment horizontal="center" vertical="center"/>
      <protection locked="0"/>
    </xf>
    <xf numFmtId="0" fontId="4" fillId="0" borderId="81" xfId="2" applyFont="1" applyBorder="1" applyAlignment="1" applyProtection="1">
      <alignment horizontal="center" vertical="center"/>
      <protection locked="0"/>
    </xf>
    <xf numFmtId="0" fontId="4" fillId="0" borderId="82" xfId="2" applyFont="1" applyBorder="1" applyAlignment="1" applyProtection="1">
      <alignment horizontal="center" vertical="center"/>
      <protection locked="0"/>
    </xf>
    <xf numFmtId="0" fontId="4" fillId="0" borderId="83" xfId="2" applyFont="1" applyBorder="1" applyAlignment="1" applyProtection="1">
      <alignment horizontal="center" vertical="center"/>
      <protection locked="0"/>
    </xf>
    <xf numFmtId="0" fontId="3" fillId="0" borderId="27" xfId="1" applyFont="1" applyBorder="1" applyAlignment="1" applyProtection="1">
      <alignment horizontal="center" vertical="center"/>
      <protection locked="0"/>
    </xf>
    <xf numFmtId="0" fontId="1" fillId="0" borderId="27" xfId="1" applyBorder="1" applyAlignment="1" applyProtection="1">
      <alignment horizontal="center" vertical="center"/>
      <protection locked="0"/>
    </xf>
    <xf numFmtId="0" fontId="1" fillId="0" borderId="83" xfId="1" applyBorder="1" applyAlignment="1" applyProtection="1">
      <alignment horizontal="center" vertical="center"/>
      <protection locked="0"/>
    </xf>
    <xf numFmtId="0" fontId="3" fillId="0" borderId="83" xfId="1" applyFont="1" applyBorder="1" applyAlignment="1" applyProtection="1">
      <alignment horizontal="center" vertical="center"/>
      <protection locked="0"/>
    </xf>
    <xf numFmtId="0" fontId="1" fillId="2" borderId="27" xfId="1" applyFill="1" applyBorder="1" applyAlignment="1">
      <alignment horizontal="center" vertical="center" wrapText="1"/>
    </xf>
    <xf numFmtId="0" fontId="9" fillId="0" borderId="0" xfId="1" applyFont="1" applyAlignment="1" applyProtection="1">
      <alignment horizontal="center" vertical="center"/>
      <protection locked="0"/>
    </xf>
    <xf numFmtId="0" fontId="11" fillId="14" borderId="45" xfId="1" applyFont="1" applyFill="1" applyBorder="1" applyAlignment="1">
      <alignment vertical="center" wrapText="1"/>
    </xf>
    <xf numFmtId="0" fontId="1" fillId="14" borderId="24" xfId="1" applyFill="1" applyBorder="1" applyAlignment="1">
      <alignment vertical="center" wrapText="1"/>
    </xf>
    <xf numFmtId="0" fontId="1" fillId="14" borderId="49" xfId="1" applyFill="1" applyBorder="1" applyAlignment="1">
      <alignment vertical="center" wrapText="1"/>
    </xf>
    <xf numFmtId="0" fontId="1" fillId="14" borderId="52" xfId="1" applyFill="1" applyBorder="1" applyAlignment="1">
      <alignment vertical="center" wrapText="1"/>
    </xf>
    <xf numFmtId="0" fontId="9" fillId="12" borderId="88" xfId="1" applyFont="1" applyFill="1" applyBorder="1" applyAlignment="1">
      <alignment horizontal="center" vertical="center" wrapText="1"/>
    </xf>
    <xf numFmtId="0" fontId="9" fillId="12" borderId="83" xfId="1" applyFont="1" applyFill="1" applyBorder="1" applyAlignment="1">
      <alignment horizontal="center" vertical="center" wrapText="1"/>
    </xf>
    <xf numFmtId="0" fontId="9" fillId="12" borderId="39" xfId="1" applyFont="1" applyFill="1" applyBorder="1" applyAlignment="1">
      <alignment horizontal="center" vertical="center" wrapText="1"/>
    </xf>
    <xf numFmtId="0" fontId="9" fillId="12" borderId="10" xfId="1" applyFont="1" applyFill="1" applyBorder="1" applyAlignment="1">
      <alignment horizontal="center" vertical="center" wrapText="1"/>
    </xf>
    <xf numFmtId="0" fontId="9" fillId="12" borderId="38" xfId="1" applyFont="1" applyFill="1" applyBorder="1" applyAlignment="1">
      <alignment horizontal="center" vertical="center" wrapText="1"/>
    </xf>
    <xf numFmtId="0" fontId="9" fillId="12" borderId="5" xfId="1" applyFont="1" applyFill="1" applyBorder="1" applyAlignment="1">
      <alignment horizontal="center" vertical="center" wrapText="1"/>
    </xf>
    <xf numFmtId="0" fontId="11" fillId="12" borderId="27" xfId="3" applyFill="1" applyBorder="1" applyAlignment="1">
      <alignment horizontal="center" vertical="center"/>
    </xf>
    <xf numFmtId="0" fontId="13" fillId="0" borderId="10" xfId="3" applyFont="1" applyBorder="1" applyAlignment="1" applyProtection="1">
      <alignment horizontal="center" vertical="center"/>
      <protection locked="0"/>
    </xf>
    <xf numFmtId="0" fontId="13" fillId="0" borderId="9" xfId="3" applyFont="1" applyBorder="1" applyAlignment="1" applyProtection="1">
      <alignment horizontal="center" vertical="center"/>
      <protection locked="0"/>
    </xf>
    <xf numFmtId="0" fontId="13" fillId="0" borderId="15" xfId="3" applyFont="1" applyBorder="1" applyAlignment="1" applyProtection="1">
      <alignment horizontal="center" vertical="center"/>
      <protection locked="0"/>
    </xf>
    <xf numFmtId="0" fontId="13" fillId="0" borderId="14" xfId="3" applyFont="1" applyBorder="1" applyAlignment="1" applyProtection="1">
      <alignment horizontal="center" vertical="center"/>
      <protection locked="0"/>
    </xf>
    <xf numFmtId="0" fontId="9" fillId="0" borderId="15" xfId="3" applyFont="1" applyBorder="1" applyAlignment="1" applyProtection="1">
      <alignment horizontal="center" vertical="center"/>
      <protection locked="0"/>
    </xf>
    <xf numFmtId="0" fontId="9" fillId="0" borderId="14" xfId="3" applyFont="1" applyBorder="1" applyAlignment="1" applyProtection="1">
      <alignment horizontal="center" vertical="center"/>
      <protection locked="0"/>
    </xf>
    <xf numFmtId="0" fontId="13" fillId="0" borderId="5" xfId="3" applyFont="1" applyBorder="1" applyAlignment="1" applyProtection="1">
      <alignment horizontal="center" vertical="center"/>
      <protection locked="0"/>
    </xf>
    <xf numFmtId="0" fontId="13" fillId="0" borderId="4" xfId="3" applyFont="1" applyBorder="1" applyAlignment="1" applyProtection="1">
      <alignment horizontal="center" vertical="center"/>
      <protection locked="0"/>
    </xf>
    <xf numFmtId="0" fontId="13" fillId="12" borderId="27" xfId="1" applyFont="1" applyFill="1" applyBorder="1" applyAlignment="1">
      <alignment horizontal="center" vertical="center" textRotation="90"/>
    </xf>
    <xf numFmtId="0" fontId="11" fillId="0" borderId="23" xfId="1" applyFont="1" applyBorder="1" applyAlignment="1" applyProtection="1">
      <alignment horizontal="center" vertical="center"/>
      <protection locked="0"/>
    </xf>
    <xf numFmtId="0" fontId="11" fillId="9" borderId="23" xfId="1" applyFont="1" applyFill="1" applyBorder="1" applyAlignment="1" applyProtection="1">
      <alignment horizontal="center" vertical="center"/>
      <protection locked="0"/>
    </xf>
    <xf numFmtId="0" fontId="11" fillId="0" borderId="26" xfId="1" applyFont="1" applyBorder="1" applyAlignment="1" applyProtection="1">
      <alignment horizontal="center" vertical="center"/>
      <protection locked="0"/>
    </xf>
    <xf numFmtId="0" fontId="9" fillId="12" borderId="42" xfId="1" applyFont="1" applyFill="1" applyBorder="1" applyAlignment="1">
      <alignment horizontal="center" vertical="center" wrapText="1"/>
    </xf>
    <xf numFmtId="0" fontId="9" fillId="12" borderId="16" xfId="1" applyFont="1" applyFill="1" applyBorder="1" applyAlignment="1">
      <alignment horizontal="center" vertical="center" wrapText="1"/>
    </xf>
    <xf numFmtId="0" fontId="9" fillId="12" borderId="86" xfId="1" applyFont="1" applyFill="1" applyBorder="1" applyAlignment="1">
      <alignment horizontal="center" vertical="center" wrapText="1"/>
    </xf>
    <xf numFmtId="0" fontId="9" fillId="0" borderId="31" xfId="1" applyFont="1" applyBorder="1" applyAlignment="1" applyProtection="1">
      <alignment vertical="center" wrapText="1"/>
      <protection locked="0"/>
    </xf>
    <xf numFmtId="0" fontId="9" fillId="12" borderId="93" xfId="1" applyFont="1" applyFill="1" applyBorder="1" applyAlignment="1">
      <alignment horizontal="center" vertical="center" wrapText="1"/>
    </xf>
    <xf numFmtId="0" fontId="9" fillId="12" borderId="15" xfId="1" applyFont="1" applyFill="1" applyBorder="1" applyAlignment="1">
      <alignment horizontal="center" vertical="center" wrapText="1"/>
    </xf>
    <xf numFmtId="0" fontId="14" fillId="0" borderId="23" xfId="1" applyFont="1" applyBorder="1" applyAlignment="1" applyProtection="1">
      <alignment horizontal="center" vertical="center"/>
      <protection locked="0"/>
    </xf>
    <xf numFmtId="0" fontId="14" fillId="9" borderId="23" xfId="1" applyFont="1" applyFill="1" applyBorder="1" applyAlignment="1" applyProtection="1">
      <alignment horizontal="center" vertical="center"/>
      <protection locked="0"/>
    </xf>
    <xf numFmtId="0" fontId="9" fillId="0" borderId="48" xfId="1" applyFont="1" applyBorder="1" applyAlignment="1" applyProtection="1">
      <alignment vertical="center" wrapText="1"/>
      <protection locked="0"/>
    </xf>
    <xf numFmtId="0" fontId="9" fillId="0" borderId="32" xfId="1" applyFont="1" applyBorder="1" applyAlignment="1" applyProtection="1">
      <alignment vertical="center" wrapText="1"/>
      <protection locked="0"/>
    </xf>
    <xf numFmtId="0" fontId="1" fillId="0" borderId="9" xfId="1" applyBorder="1" applyAlignment="1" applyProtection="1">
      <alignment horizontal="left" vertical="center"/>
      <protection locked="0"/>
    </xf>
    <xf numFmtId="0" fontId="1" fillId="0" borderId="8" xfId="1" applyBorder="1" applyAlignment="1" applyProtection="1">
      <alignment horizontal="left" vertical="center"/>
      <protection locked="0"/>
    </xf>
    <xf numFmtId="0" fontId="1" fillId="0" borderId="7" xfId="1" applyBorder="1" applyAlignment="1" applyProtection="1">
      <alignment horizontal="left" vertical="center"/>
      <protection locked="0"/>
    </xf>
    <xf numFmtId="10" fontId="1" fillId="2" borderId="7" xfId="1" applyNumberFormat="1" applyFill="1" applyBorder="1" applyAlignment="1" applyProtection="1">
      <alignment horizontal="center" vertical="center"/>
      <protection locked="0"/>
    </xf>
    <xf numFmtId="10" fontId="1" fillId="2" borderId="6" xfId="1" applyNumberFormat="1" applyFill="1" applyBorder="1" applyAlignment="1" applyProtection="1">
      <alignment horizontal="center" vertical="center"/>
      <protection locked="0"/>
    </xf>
    <xf numFmtId="0" fontId="1" fillId="0" borderId="4" xfId="1" applyBorder="1" applyAlignment="1" applyProtection="1">
      <alignment horizontal="left" vertical="center"/>
      <protection locked="0"/>
    </xf>
    <xf numFmtId="0" fontId="1" fillId="0" borderId="3" xfId="1" applyBorder="1" applyAlignment="1" applyProtection="1">
      <alignment horizontal="left" vertical="center"/>
      <protection locked="0"/>
    </xf>
    <xf numFmtId="0" fontId="1" fillId="0" borderId="2" xfId="1" applyBorder="1" applyAlignment="1" applyProtection="1">
      <alignment horizontal="left" vertical="center"/>
      <protection locked="0"/>
    </xf>
    <xf numFmtId="10" fontId="1" fillId="2" borderId="2" xfId="1" applyNumberFormat="1" applyFill="1" applyBorder="1" applyAlignment="1" applyProtection="1">
      <alignment horizontal="center" vertical="center"/>
      <protection locked="0"/>
    </xf>
    <xf numFmtId="10" fontId="1" fillId="2" borderId="1" xfId="1" applyNumberFormat="1" applyFill="1" applyBorder="1" applyAlignment="1" applyProtection="1">
      <alignment horizontal="center" vertical="center"/>
      <protection locked="0"/>
    </xf>
    <xf numFmtId="0" fontId="2" fillId="0" borderId="9" xfId="1" applyFont="1" applyBorder="1" applyAlignment="1" applyProtection="1">
      <alignment horizontal="left" vertical="center"/>
      <protection locked="0"/>
    </xf>
    <xf numFmtId="0" fontId="2" fillId="0" borderId="8" xfId="1" applyFont="1" applyBorder="1" applyAlignment="1" applyProtection="1">
      <alignment horizontal="left" vertical="center"/>
      <protection locked="0"/>
    </xf>
    <xf numFmtId="0" fontId="2" fillId="0" borderId="7" xfId="1" applyFont="1" applyBorder="1" applyAlignment="1" applyProtection="1">
      <alignment horizontal="left" vertical="center"/>
      <protection locked="0"/>
    </xf>
    <xf numFmtId="10" fontId="2" fillId="2" borderId="7" xfId="1" applyNumberFormat="1" applyFont="1" applyFill="1" applyBorder="1" applyAlignment="1" applyProtection="1">
      <alignment horizontal="center" vertical="center"/>
      <protection locked="0"/>
    </xf>
    <xf numFmtId="10" fontId="2" fillId="2" borderId="6" xfId="1" applyNumberFormat="1" applyFont="1" applyFill="1" applyBorder="1" applyAlignment="1" applyProtection="1">
      <alignment horizontal="center" vertical="center"/>
      <protection locked="0"/>
    </xf>
    <xf numFmtId="0" fontId="1" fillId="0" borderId="25" xfId="1" applyBorder="1" applyAlignment="1">
      <alignment horizontal="center" vertical="center"/>
    </xf>
    <xf numFmtId="0" fontId="1" fillId="0" borderId="24" xfId="1" applyBorder="1" applyAlignment="1">
      <alignment horizontal="center" vertical="center"/>
    </xf>
    <xf numFmtId="0" fontId="1" fillId="0" borderId="22" xfId="1" applyBorder="1" applyAlignment="1">
      <alignment horizontal="center" vertical="center"/>
    </xf>
    <xf numFmtId="0" fontId="1" fillId="0" borderId="21" xfId="1" applyBorder="1" applyAlignment="1">
      <alignment horizontal="center" vertical="center"/>
    </xf>
    <xf numFmtId="0" fontId="1" fillId="3" borderId="19" xfId="1" applyFill="1" applyBorder="1" applyAlignment="1">
      <alignment horizontal="center" vertical="center"/>
    </xf>
    <xf numFmtId="0" fontId="1" fillId="3" borderId="18" xfId="1" applyFill="1" applyBorder="1" applyAlignment="1">
      <alignment horizontal="center" vertical="center"/>
    </xf>
    <xf numFmtId="0" fontId="1" fillId="3" borderId="17" xfId="1" applyFill="1" applyBorder="1" applyAlignment="1">
      <alignment horizontal="center" vertical="center"/>
    </xf>
    <xf numFmtId="0" fontId="1" fillId="2" borderId="19" xfId="1" applyFill="1" applyBorder="1" applyAlignment="1">
      <alignment horizontal="center" vertical="center" wrapText="1"/>
    </xf>
    <xf numFmtId="0" fontId="1" fillId="2" borderId="18" xfId="1" applyFill="1" applyBorder="1" applyAlignment="1">
      <alignment horizontal="center" vertical="center" wrapText="1"/>
    </xf>
    <xf numFmtId="0" fontId="1" fillId="2" borderId="17" xfId="1" applyFill="1" applyBorder="1" applyAlignment="1">
      <alignment horizontal="center" vertical="center" wrapText="1"/>
    </xf>
    <xf numFmtId="0" fontId="1" fillId="2" borderId="16" xfId="1" applyFill="1" applyBorder="1" applyAlignment="1">
      <alignment horizontal="center" vertical="center" wrapText="1"/>
    </xf>
    <xf numFmtId="0" fontId="2" fillId="0" borderId="14" xfId="1" applyFont="1" applyBorder="1" applyAlignment="1" applyProtection="1">
      <alignment horizontal="left" vertical="center"/>
      <protection locked="0"/>
    </xf>
    <xf numFmtId="0" fontId="2" fillId="0" borderId="13" xfId="1" applyFont="1" applyBorder="1" applyAlignment="1" applyProtection="1">
      <alignment horizontal="left" vertical="center"/>
      <protection locked="0"/>
    </xf>
    <xf numFmtId="0" fontId="2" fillId="0" borderId="12" xfId="1" applyFont="1" applyBorder="1" applyAlignment="1" applyProtection="1">
      <alignment horizontal="left" vertical="center"/>
      <protection locked="0"/>
    </xf>
    <xf numFmtId="10" fontId="2" fillId="2" borderId="12" xfId="1" applyNumberFormat="1" applyFont="1" applyFill="1" applyBorder="1" applyAlignment="1" applyProtection="1">
      <alignment horizontal="center" vertical="center"/>
      <protection locked="0"/>
    </xf>
    <xf numFmtId="10" fontId="2" fillId="2" borderId="11" xfId="1" applyNumberFormat="1" applyFont="1" applyFill="1" applyBorder="1" applyAlignment="1" applyProtection="1">
      <alignment horizontal="center" vertical="center"/>
      <protection locked="0"/>
    </xf>
    <xf numFmtId="0" fontId="4" fillId="0" borderId="4" xfId="2" applyFont="1" applyBorder="1" applyAlignment="1" applyProtection="1">
      <alignment horizontal="center" vertical="center"/>
      <protection locked="0"/>
    </xf>
    <xf numFmtId="0" fontId="4" fillId="0" borderId="3" xfId="2" applyFont="1" applyBorder="1" applyAlignment="1" applyProtection="1">
      <alignment horizontal="center" vertical="center"/>
      <protection locked="0"/>
    </xf>
    <xf numFmtId="0" fontId="4" fillId="0" borderId="28" xfId="2" applyFont="1" applyBorder="1" applyAlignment="1" applyProtection="1">
      <alignment horizontal="center" vertical="center"/>
      <protection locked="0"/>
    </xf>
    <xf numFmtId="0" fontId="1" fillId="2" borderId="27" xfId="1" applyFill="1" applyBorder="1" applyAlignment="1">
      <alignment horizontal="center" vertical="center"/>
    </xf>
    <xf numFmtId="0" fontId="5" fillId="2" borderId="19" xfId="2" applyFont="1" applyFill="1" applyBorder="1" applyAlignment="1" applyProtection="1">
      <alignment horizontal="center" vertical="center"/>
      <protection locked="0"/>
    </xf>
    <xf numFmtId="0" fontId="5" fillId="2" borderId="18" xfId="2" applyFont="1" applyFill="1" applyBorder="1" applyAlignment="1" applyProtection="1">
      <alignment horizontal="center" vertical="center"/>
      <protection locked="0"/>
    </xf>
    <xf numFmtId="0" fontId="1" fillId="2" borderId="19" xfId="2" applyFill="1" applyBorder="1" applyAlignment="1">
      <alignment horizontal="center" vertical="center"/>
    </xf>
    <xf numFmtId="0" fontId="1" fillId="2" borderId="17" xfId="2" applyFill="1" applyBorder="1" applyAlignment="1">
      <alignment horizontal="center" vertical="center"/>
    </xf>
    <xf numFmtId="0" fontId="4" fillId="0" borderId="9" xfId="2" applyFont="1" applyBorder="1" applyAlignment="1" applyProtection="1">
      <alignment horizontal="left" vertical="center"/>
      <protection locked="0"/>
    </xf>
    <xf numFmtId="0" fontId="4" fillId="0" borderId="8" xfId="2" applyFont="1" applyBorder="1" applyAlignment="1" applyProtection="1">
      <alignment horizontal="left" vertical="center"/>
      <protection locked="0"/>
    </xf>
    <xf numFmtId="0" fontId="4" fillId="0" borderId="30" xfId="2" applyFont="1" applyBorder="1" applyAlignment="1" applyProtection="1">
      <alignment horizontal="left" vertical="center"/>
      <protection locked="0"/>
    </xf>
    <xf numFmtId="9" fontId="4" fillId="0" borderId="9" xfId="2" applyNumberFormat="1" applyFont="1" applyBorder="1" applyAlignment="1" applyProtection="1">
      <alignment horizontal="center" vertical="center"/>
      <protection locked="0"/>
    </xf>
    <xf numFmtId="0" fontId="4" fillId="0" borderId="30" xfId="2" applyFont="1" applyBorder="1" applyAlignment="1" applyProtection="1">
      <alignment horizontal="center" vertical="center"/>
      <protection locked="0"/>
    </xf>
    <xf numFmtId="0" fontId="4" fillId="0" borderId="14" xfId="2" applyFont="1" applyBorder="1" applyAlignment="1" applyProtection="1">
      <alignment horizontal="center" vertical="center"/>
      <protection locked="0"/>
    </xf>
    <xf numFmtId="0" fontId="4" fillId="0" borderId="29" xfId="2" applyFont="1" applyBorder="1" applyAlignment="1" applyProtection="1">
      <alignment horizontal="center" vertical="center"/>
      <protection locked="0"/>
    </xf>
    <xf numFmtId="0" fontId="4" fillId="0" borderId="9" xfId="2" applyFont="1" applyBorder="1" applyAlignment="1" applyProtection="1">
      <alignment horizontal="center" vertical="center"/>
      <protection locked="0"/>
    </xf>
    <xf numFmtId="9" fontId="4" fillId="0" borderId="14" xfId="2" applyNumberFormat="1" applyFont="1" applyBorder="1" applyAlignment="1" applyProtection="1">
      <alignment horizontal="center" vertical="center"/>
      <protection locked="0"/>
    </xf>
    <xf numFmtId="0" fontId="4" fillId="0" borderId="9" xfId="2" applyFont="1" applyBorder="1" applyAlignment="1" applyProtection="1">
      <alignment horizontal="left" vertical="center" wrapText="1"/>
      <protection locked="0"/>
    </xf>
    <xf numFmtId="0" fontId="4" fillId="0" borderId="8" xfId="2" applyFont="1" applyBorder="1" applyAlignment="1" applyProtection="1">
      <alignment horizontal="left" vertical="center" wrapText="1"/>
      <protection locked="0"/>
    </xf>
    <xf numFmtId="0" fontId="4" fillId="0" borderId="30" xfId="2" applyFont="1" applyBorder="1" applyAlignment="1" applyProtection="1">
      <alignment horizontal="left" vertical="center" wrapText="1"/>
      <protection locked="0"/>
    </xf>
    <xf numFmtId="0" fontId="4" fillId="0" borderId="14" xfId="2" applyFont="1" applyBorder="1" applyAlignment="1" applyProtection="1">
      <alignment horizontal="left" vertical="center" wrapText="1"/>
      <protection locked="0"/>
    </xf>
    <xf numFmtId="0" fontId="4" fillId="0" borderId="13" xfId="2" applyFont="1" applyBorder="1" applyAlignment="1" applyProtection="1">
      <alignment horizontal="left" vertical="center" wrapText="1"/>
      <protection locked="0"/>
    </xf>
    <xf numFmtId="0" fontId="4" fillId="0" borderId="29" xfId="2" applyFont="1" applyBorder="1" applyAlignment="1" applyProtection="1">
      <alignment horizontal="left" vertical="center" wrapText="1"/>
      <protection locked="0"/>
    </xf>
    <xf numFmtId="0" fontId="4" fillId="0" borderId="7" xfId="1" applyFont="1" applyBorder="1" applyAlignment="1" applyProtection="1">
      <alignment vertical="center" wrapText="1"/>
      <protection locked="0"/>
    </xf>
    <xf numFmtId="0" fontId="4" fillId="0" borderId="37" xfId="1" applyFont="1" applyBorder="1" applyAlignment="1" applyProtection="1">
      <alignment vertical="center" wrapText="1"/>
      <protection locked="0"/>
    </xf>
    <xf numFmtId="0" fontId="4" fillId="0" borderId="36" xfId="1" applyFont="1" applyBorder="1" applyAlignment="1" applyProtection="1">
      <alignment vertical="center" wrapText="1"/>
      <protection locked="0"/>
    </xf>
    <xf numFmtId="0" fontId="2" fillId="0" borderId="7" xfId="1" applyFont="1" applyBorder="1" applyAlignment="1" applyProtection="1">
      <alignment vertical="center" wrapText="1"/>
      <protection locked="0"/>
    </xf>
    <xf numFmtId="0" fontId="2" fillId="0" borderId="37" xfId="1" applyFont="1" applyBorder="1" applyAlignment="1" applyProtection="1">
      <alignment vertical="center" wrapText="1"/>
      <protection locked="0"/>
    </xf>
    <xf numFmtId="0" fontId="2" fillId="0" borderId="36" xfId="1" applyFont="1" applyBorder="1" applyAlignment="1" applyProtection="1">
      <alignment vertical="center" wrapText="1"/>
      <protection locked="0"/>
    </xf>
    <xf numFmtId="0" fontId="4" fillId="0" borderId="64" xfId="1" applyFont="1" applyBorder="1" applyAlignment="1" applyProtection="1">
      <alignment vertical="center" wrapText="1"/>
      <protection locked="0"/>
    </xf>
    <xf numFmtId="0" fontId="4" fillId="0" borderId="35" xfId="1" applyFont="1" applyBorder="1" applyAlignment="1" applyProtection="1">
      <alignment vertical="center" wrapText="1"/>
      <protection locked="0"/>
    </xf>
    <xf numFmtId="0" fontId="4" fillId="0" borderId="34" xfId="1" applyFont="1" applyBorder="1" applyAlignment="1" applyProtection="1">
      <alignment vertical="center" wrapText="1"/>
      <protection locked="0"/>
    </xf>
    <xf numFmtId="0" fontId="2" fillId="0" borderId="2" xfId="1" applyFont="1" applyBorder="1" applyAlignment="1" applyProtection="1">
      <alignment vertical="center" wrapText="1"/>
      <protection locked="0"/>
    </xf>
    <xf numFmtId="0" fontId="2" fillId="0" borderId="35" xfId="1" applyFont="1" applyBorder="1" applyAlignment="1" applyProtection="1">
      <alignment vertical="center" wrapText="1"/>
      <protection locked="0"/>
    </xf>
    <xf numFmtId="0" fontId="2" fillId="0" borderId="34" xfId="1" applyFont="1" applyBorder="1" applyAlignment="1" applyProtection="1">
      <alignment vertical="center" wrapText="1"/>
      <protection locked="0"/>
    </xf>
    <xf numFmtId="0" fontId="6" fillId="0" borderId="27" xfId="1" applyFont="1" applyBorder="1" applyAlignment="1" applyProtection="1">
      <alignment horizontal="center" vertical="center" wrapText="1"/>
      <protection locked="0"/>
    </xf>
    <xf numFmtId="0" fontId="6" fillId="0" borderId="46" xfId="1" applyFont="1" applyBorder="1" applyAlignment="1" applyProtection="1">
      <alignment horizontal="center" vertical="center" wrapText="1"/>
      <protection locked="0"/>
    </xf>
    <xf numFmtId="0" fontId="1" fillId="2" borderId="45" xfId="1" applyFill="1" applyBorder="1" applyAlignment="1">
      <alignment horizontal="center" vertical="center"/>
    </xf>
    <xf numFmtId="0" fontId="1" fillId="2" borderId="44" xfId="1" applyFill="1" applyBorder="1" applyAlignment="1">
      <alignment horizontal="center" vertical="center"/>
    </xf>
    <xf numFmtId="0" fontId="1" fillId="2" borderId="43" xfId="1" applyFill="1" applyBorder="1" applyAlignment="1">
      <alignment horizontal="center" vertical="center"/>
    </xf>
    <xf numFmtId="0" fontId="2" fillId="0" borderId="12" xfId="1" applyFont="1" applyBorder="1" applyAlignment="1" applyProtection="1">
      <alignment vertical="center" wrapText="1"/>
      <protection locked="0"/>
    </xf>
    <xf numFmtId="0" fontId="2" fillId="0" borderId="41" xfId="1" applyFont="1" applyBorder="1" applyAlignment="1" applyProtection="1">
      <alignment vertical="center" wrapText="1"/>
      <protection locked="0"/>
    </xf>
    <xf numFmtId="0" fontId="2" fillId="0" borderId="40" xfId="1" applyFont="1" applyBorder="1" applyAlignment="1" applyProtection="1">
      <alignment vertical="center" wrapText="1"/>
      <protection locked="0"/>
    </xf>
    <xf numFmtId="0" fontId="1" fillId="2" borderId="54" xfId="1" applyFill="1" applyBorder="1" applyAlignment="1">
      <alignment horizontal="center" vertical="center"/>
    </xf>
    <xf numFmtId="0" fontId="5" fillId="2" borderId="19" xfId="1" applyFont="1" applyFill="1" applyBorder="1" applyAlignment="1">
      <alignment horizontal="center" vertical="center" wrapText="1"/>
    </xf>
    <xf numFmtId="0" fontId="5" fillId="2" borderId="18" xfId="1" applyFont="1" applyFill="1" applyBorder="1" applyAlignment="1">
      <alignment horizontal="center" vertical="center" wrapText="1"/>
    </xf>
    <xf numFmtId="0" fontId="5" fillId="2" borderId="53" xfId="1" applyFont="1" applyFill="1" applyBorder="1" applyAlignment="1">
      <alignment horizontal="center" vertical="center" wrapText="1"/>
    </xf>
    <xf numFmtId="0" fontId="2" fillId="0" borderId="51" xfId="1" applyFont="1" applyBorder="1" applyAlignment="1" applyProtection="1">
      <alignment vertical="center" wrapText="1"/>
      <protection locked="0"/>
    </xf>
    <xf numFmtId="0" fontId="2" fillId="0" borderId="0" xfId="1" applyFont="1" applyAlignment="1" applyProtection="1">
      <alignment vertical="center" wrapText="1"/>
      <protection locked="0"/>
    </xf>
    <xf numFmtId="0" fontId="2" fillId="0" borderId="50" xfId="1" applyFont="1" applyBorder="1" applyAlignment="1" applyProtection="1">
      <alignment vertical="center" wrapText="1"/>
      <protection locked="0"/>
    </xf>
    <xf numFmtId="0" fontId="2" fillId="0" borderId="48" xfId="1" applyFont="1" applyBorder="1" applyAlignment="1" applyProtection="1">
      <alignment vertical="center" wrapText="1"/>
      <protection locked="0"/>
    </xf>
    <xf numFmtId="0" fontId="2" fillId="0" borderId="32" xfId="1" applyFont="1" applyBorder="1" applyAlignment="1" applyProtection="1">
      <alignment vertical="center" wrapText="1"/>
      <protection locked="0"/>
    </xf>
    <xf numFmtId="0" fontId="2" fillId="0" borderId="31" xfId="1" applyFont="1" applyBorder="1" applyAlignment="1" applyProtection="1">
      <alignment vertical="center" wrapText="1"/>
      <protection locked="0"/>
    </xf>
    <xf numFmtId="0" fontId="1" fillId="5" borderId="49" xfId="1" applyFill="1" applyBorder="1" applyAlignment="1">
      <alignment horizontal="center" vertical="center" wrapText="1"/>
    </xf>
    <xf numFmtId="0" fontId="1" fillId="5" borderId="52" xfId="1" applyFill="1" applyBorder="1" applyAlignment="1">
      <alignment horizontal="center" vertical="center" wrapText="1"/>
    </xf>
    <xf numFmtId="0" fontId="1" fillId="0" borderId="33" xfId="1" applyBorder="1" applyAlignment="1">
      <alignment horizontal="center" vertical="center"/>
    </xf>
    <xf numFmtId="0" fontId="1" fillId="0" borderId="47" xfId="1" applyBorder="1" applyAlignment="1">
      <alignment horizontal="center" vertical="center"/>
    </xf>
    <xf numFmtId="0" fontId="2" fillId="4" borderId="25" xfId="1" applyFont="1" applyFill="1" applyBorder="1" applyAlignment="1" applyProtection="1">
      <alignment horizontal="center" vertical="center" wrapText="1"/>
      <protection locked="0"/>
    </xf>
    <xf numFmtId="0" fontId="2" fillId="4" borderId="44" xfId="1" applyFont="1" applyFill="1" applyBorder="1" applyAlignment="1" applyProtection="1">
      <alignment horizontal="center" vertical="center" wrapText="1"/>
      <protection locked="0"/>
    </xf>
    <xf numFmtId="0" fontId="2" fillId="4" borderId="24" xfId="1" applyFont="1" applyFill="1" applyBorder="1" applyAlignment="1" applyProtection="1">
      <alignment horizontal="center" vertical="center" wrapText="1"/>
      <protection locked="0"/>
    </xf>
    <xf numFmtId="0" fontId="2" fillId="4" borderId="48" xfId="1" applyFont="1" applyFill="1" applyBorder="1" applyAlignment="1" applyProtection="1">
      <alignment horizontal="center" vertical="center" wrapText="1"/>
      <protection locked="0"/>
    </xf>
    <xf numFmtId="0" fontId="2" fillId="4" borderId="32" xfId="1" applyFont="1" applyFill="1" applyBorder="1" applyAlignment="1" applyProtection="1">
      <alignment horizontal="center" vertical="center" wrapText="1"/>
      <protection locked="0"/>
    </xf>
    <xf numFmtId="0" fontId="2" fillId="4" borderId="47" xfId="1" applyFont="1" applyFill="1" applyBorder="1" applyAlignment="1" applyProtection="1">
      <alignment horizontal="center" vertical="center" wrapText="1"/>
      <protection locked="0"/>
    </xf>
    <xf numFmtId="0" fontId="2" fillId="4" borderId="27" xfId="1" applyFont="1" applyFill="1" applyBorder="1" applyAlignment="1" applyProtection="1">
      <alignment horizontal="center" vertical="center" wrapText="1"/>
      <protection locked="0"/>
    </xf>
    <xf numFmtId="0" fontId="6" fillId="2" borderId="27" xfId="1" applyFont="1" applyFill="1" applyBorder="1" applyAlignment="1" applyProtection="1">
      <alignment horizontal="left" vertical="center" wrapText="1"/>
      <protection locked="0"/>
    </xf>
    <xf numFmtId="0" fontId="6" fillId="2" borderId="27" xfId="1" quotePrefix="1" applyFont="1" applyFill="1" applyBorder="1" applyAlignment="1" applyProtection="1">
      <alignment horizontal="center" vertical="center"/>
      <protection locked="0"/>
    </xf>
    <xf numFmtId="0" fontId="6" fillId="2" borderId="27" xfId="1" applyFont="1" applyFill="1" applyBorder="1" applyAlignment="1" applyProtection="1">
      <alignment horizontal="center" vertical="center"/>
      <protection locked="0"/>
    </xf>
    <xf numFmtId="0" fontId="6" fillId="2" borderId="46" xfId="1" applyFont="1" applyFill="1" applyBorder="1" applyAlignment="1" applyProtection="1">
      <alignment horizontal="center" vertical="center"/>
      <protection locked="0"/>
    </xf>
    <xf numFmtId="0" fontId="1" fillId="6" borderId="54" xfId="1" applyFill="1" applyBorder="1" applyAlignment="1">
      <alignment horizontal="center" vertical="center"/>
    </xf>
    <xf numFmtId="0" fontId="1" fillId="6" borderId="27" xfId="1" applyFill="1" applyBorder="1" applyAlignment="1">
      <alignment horizontal="center" vertical="center"/>
    </xf>
    <xf numFmtId="0" fontId="6" fillId="6" borderId="27" xfId="1" applyFont="1" applyFill="1" applyBorder="1" applyAlignment="1" applyProtection="1">
      <alignment horizontal="left" vertical="center" wrapText="1"/>
      <protection locked="0"/>
    </xf>
    <xf numFmtId="0" fontId="2" fillId="6" borderId="27" xfId="1" applyFont="1" applyFill="1" applyBorder="1" applyAlignment="1" applyProtection="1">
      <alignment horizontal="left" vertical="center" wrapText="1"/>
      <protection locked="0"/>
    </xf>
    <xf numFmtId="0" fontId="6" fillId="6" borderId="27" xfId="1" quotePrefix="1" applyFont="1" applyFill="1" applyBorder="1" applyAlignment="1" applyProtection="1">
      <alignment horizontal="center" vertical="center"/>
      <protection locked="0"/>
    </xf>
    <xf numFmtId="0" fontId="6" fillId="6" borderId="27" xfId="1" applyFont="1" applyFill="1" applyBorder="1" applyAlignment="1" applyProtection="1">
      <alignment horizontal="center" vertical="center"/>
      <protection locked="0"/>
    </xf>
    <xf numFmtId="0" fontId="6" fillId="6" borderId="46" xfId="1" applyFont="1" applyFill="1" applyBorder="1" applyAlignment="1" applyProtection="1">
      <alignment horizontal="center" vertical="center"/>
      <protection locked="0"/>
    </xf>
    <xf numFmtId="0" fontId="7" fillId="0" borderId="0" xfId="1" applyFont="1" applyAlignment="1">
      <alignment horizontal="center" vertical="center"/>
    </xf>
    <xf numFmtId="0" fontId="2" fillId="7" borderId="62" xfId="1" applyFont="1" applyFill="1" applyBorder="1" applyAlignment="1">
      <alignment horizontal="center" vertical="center"/>
    </xf>
    <xf numFmtId="0" fontId="2" fillId="7" borderId="61" xfId="1" applyFont="1" applyFill="1" applyBorder="1" applyAlignment="1">
      <alignment horizontal="center" vertical="center"/>
    </xf>
    <xf numFmtId="0" fontId="2" fillId="7" borderId="60" xfId="1" applyFont="1" applyFill="1" applyBorder="1" applyAlignment="1">
      <alignment horizontal="center" vertical="center"/>
    </xf>
    <xf numFmtId="0" fontId="2" fillId="0" borderId="59" xfId="1" applyFont="1" applyBorder="1" applyAlignment="1" applyProtection="1">
      <alignment horizontal="center" vertical="center"/>
      <protection locked="0"/>
    </xf>
    <xf numFmtId="0" fontId="2" fillId="0" borderId="58" xfId="1" applyFont="1" applyBorder="1" applyAlignment="1" applyProtection="1">
      <alignment horizontal="center" vertical="center"/>
      <protection locked="0"/>
    </xf>
    <xf numFmtId="0" fontId="2" fillId="0" borderId="54" xfId="1" applyFont="1" applyBorder="1" applyAlignment="1" applyProtection="1">
      <alignment horizontal="center" vertical="center"/>
      <protection locked="0"/>
    </xf>
    <xf numFmtId="0" fontId="2" fillId="0" borderId="27" xfId="1" applyFont="1" applyBorder="1" applyAlignment="1" applyProtection="1">
      <alignment horizontal="center" vertical="center"/>
      <protection locked="0"/>
    </xf>
    <xf numFmtId="0" fontId="6" fillId="0" borderId="57" xfId="1" applyFont="1" applyBorder="1" applyAlignment="1">
      <alignment horizontal="center" vertical="center"/>
    </xf>
    <xf numFmtId="0" fontId="6" fillId="0" borderId="56" xfId="1" applyFont="1" applyBorder="1" applyAlignment="1">
      <alignment horizontal="center" vertical="center"/>
    </xf>
    <xf numFmtId="0" fontId="6" fillId="0" borderId="55" xfId="1" applyFont="1" applyBorder="1" applyAlignment="1">
      <alignment horizontal="center" vertical="center"/>
    </xf>
    <xf numFmtId="0" fontId="6" fillId="0" borderId="48" xfId="1" applyFont="1" applyBorder="1" applyAlignment="1">
      <alignment horizontal="center" vertical="center"/>
    </xf>
    <xf numFmtId="0" fontId="6" fillId="0" borderId="32" xfId="1" applyFont="1" applyBorder="1" applyAlignment="1">
      <alignment horizontal="center" vertical="center"/>
    </xf>
    <xf numFmtId="0" fontId="6" fillId="0" borderId="31" xfId="1" applyFont="1" applyBorder="1" applyAlignment="1">
      <alignment horizontal="center" vertical="center"/>
    </xf>
    <xf numFmtId="0" fontId="2" fillId="2" borderId="27" xfId="1" applyFont="1" applyFill="1" applyBorder="1" applyAlignment="1" applyProtection="1">
      <alignment horizontal="center" vertical="center"/>
      <protection locked="0"/>
    </xf>
    <xf numFmtId="0" fontId="2" fillId="6" borderId="27" xfId="1" applyFont="1" applyFill="1" applyBorder="1" applyAlignment="1" applyProtection="1">
      <alignment horizontal="center" vertical="center"/>
      <protection locked="0"/>
    </xf>
    <xf numFmtId="0" fontId="4" fillId="0" borderId="2" xfId="1" applyFont="1" applyBorder="1" applyAlignment="1" applyProtection="1">
      <alignment vertical="center" wrapText="1"/>
      <protection locked="0"/>
    </xf>
    <xf numFmtId="0" fontId="4" fillId="0" borderId="12" xfId="1" applyFont="1" applyBorder="1" applyAlignment="1" applyProtection="1">
      <alignment vertical="center" wrapText="1"/>
      <protection locked="0"/>
    </xf>
    <xf numFmtId="0" fontId="4" fillId="0" borderId="41" xfId="1" applyFont="1" applyBorder="1" applyAlignment="1" applyProtection="1">
      <alignment vertical="center" wrapText="1"/>
      <protection locked="0"/>
    </xf>
    <xf numFmtId="0" fontId="4" fillId="0" borderId="40" xfId="1" applyFont="1" applyBorder="1" applyAlignment="1" applyProtection="1">
      <alignment vertical="center" wrapText="1"/>
      <protection locked="0"/>
    </xf>
    <xf numFmtId="0" fontId="4" fillId="0" borderId="8" xfId="2" applyFont="1" applyBorder="1" applyAlignment="1" applyProtection="1">
      <alignment horizontal="center" vertical="center"/>
      <protection locked="0"/>
    </xf>
    <xf numFmtId="0" fontId="2" fillId="0" borderId="14" xfId="2" applyFont="1" applyBorder="1" applyAlignment="1" applyProtection="1">
      <alignment horizontal="center" vertical="center"/>
      <protection locked="0"/>
    </xf>
    <xf numFmtId="0" fontId="2" fillId="0" borderId="29" xfId="2" applyFont="1" applyBorder="1" applyAlignment="1" applyProtection="1">
      <alignment horizontal="center" vertical="center"/>
      <protection locked="0"/>
    </xf>
    <xf numFmtId="0" fontId="4" fillId="0" borderId="14" xfId="2" applyFont="1" applyBorder="1" applyAlignment="1" applyProtection="1">
      <alignment horizontal="left" vertical="center"/>
      <protection locked="0"/>
    </xf>
    <xf numFmtId="0" fontId="4" fillId="0" borderId="13" xfId="2" applyFont="1" applyBorder="1" applyAlignment="1" applyProtection="1">
      <alignment horizontal="left" vertical="center"/>
      <protection locked="0"/>
    </xf>
    <xf numFmtId="0" fontId="4" fillId="0" borderId="29" xfId="2" applyFont="1" applyBorder="1" applyAlignment="1" applyProtection="1">
      <alignment horizontal="left" vertical="center"/>
      <protection locked="0"/>
    </xf>
    <xf numFmtId="0" fontId="2" fillId="0" borderId="64" xfId="1" applyFont="1" applyBorder="1" applyAlignment="1" applyProtection="1">
      <alignment vertical="center" wrapText="1"/>
      <protection locked="0"/>
    </xf>
    <xf numFmtId="0" fontId="2" fillId="0" borderId="65" xfId="1" applyFont="1" applyBorder="1" applyAlignment="1" applyProtection="1">
      <alignment vertical="center" wrapText="1"/>
      <protection locked="0"/>
    </xf>
    <xf numFmtId="0" fontId="2" fillId="0" borderId="9" xfId="1" applyFont="1" applyBorder="1" applyAlignment="1" applyProtection="1">
      <alignment vertical="center" wrapText="1"/>
      <protection locked="0"/>
    </xf>
    <xf numFmtId="0" fontId="2" fillId="0" borderId="8" xfId="1" applyFont="1" applyBorder="1" applyAlignment="1" applyProtection="1">
      <alignment vertical="center" wrapText="1"/>
      <protection locked="0"/>
    </xf>
    <xf numFmtId="0" fontId="2" fillId="0" borderId="66" xfId="1" applyFont="1" applyBorder="1" applyAlignment="1" applyProtection="1">
      <alignment vertical="center" wrapText="1"/>
      <protection locked="0"/>
    </xf>
    <xf numFmtId="0" fontId="5" fillId="2" borderId="19" xfId="1" applyFont="1" applyFill="1" applyBorder="1" applyAlignment="1">
      <alignment horizontal="center" vertical="center"/>
    </xf>
    <xf numFmtId="0" fontId="5" fillId="2" borderId="18" xfId="1" applyFont="1" applyFill="1" applyBorder="1" applyAlignment="1">
      <alignment horizontal="center" vertical="center"/>
    </xf>
    <xf numFmtId="0" fontId="5" fillId="2" borderId="53" xfId="1" applyFont="1" applyFill="1" applyBorder="1" applyAlignment="1">
      <alignment horizontal="center" vertical="center"/>
    </xf>
    <xf numFmtId="0" fontId="4" fillId="0" borderId="14" xfId="2" applyFont="1" applyBorder="1" applyAlignment="1" applyProtection="1">
      <alignment vertical="center"/>
      <protection locked="0"/>
    </xf>
    <xf numFmtId="0" fontId="4" fillId="0" borderId="13" xfId="2" applyFont="1" applyBorder="1" applyAlignment="1" applyProtection="1">
      <alignment vertical="center"/>
      <protection locked="0"/>
    </xf>
    <xf numFmtId="0" fontId="4" fillId="0" borderId="29" xfId="2" applyFont="1" applyBorder="1" applyAlignment="1" applyProtection="1">
      <alignment vertical="center"/>
      <protection locked="0"/>
    </xf>
    <xf numFmtId="0" fontId="4" fillId="0" borderId="9" xfId="2" applyFont="1" applyBorder="1" applyAlignment="1" applyProtection="1">
      <alignment vertical="center"/>
      <protection locked="0"/>
    </xf>
    <xf numFmtId="0" fontId="4" fillId="0" borderId="8" xfId="2" applyFont="1" applyBorder="1" applyAlignment="1" applyProtection="1">
      <alignment vertical="center"/>
      <protection locked="0"/>
    </xf>
    <xf numFmtId="0" fontId="4" fillId="0" borderId="30" xfId="2" applyFont="1" applyBorder="1" applyAlignment="1" applyProtection="1">
      <alignment vertical="center"/>
      <protection locked="0"/>
    </xf>
    <xf numFmtId="0" fontId="1" fillId="0" borderId="51" xfId="1" applyBorder="1" applyAlignment="1">
      <alignment horizontal="center" vertical="center"/>
    </xf>
    <xf numFmtId="0" fontId="1" fillId="0" borderId="52" xfId="1" applyBorder="1" applyAlignment="1">
      <alignment horizontal="center" vertical="center"/>
    </xf>
    <xf numFmtId="0" fontId="1" fillId="0" borderId="67" xfId="1" applyBorder="1" applyAlignment="1">
      <alignment horizontal="center" vertical="center"/>
    </xf>
    <xf numFmtId="0" fontId="1" fillId="0" borderId="68" xfId="1" applyBorder="1" applyAlignment="1">
      <alignment horizontal="center" vertical="center"/>
    </xf>
    <xf numFmtId="0" fontId="1" fillId="0" borderId="69" xfId="1" applyBorder="1" applyAlignment="1">
      <alignment horizontal="center" vertical="center"/>
    </xf>
    <xf numFmtId="0" fontId="1" fillId="0" borderId="18" xfId="1" applyBorder="1" applyAlignment="1" applyProtection="1">
      <alignment horizontal="left" vertical="center"/>
      <protection locked="0"/>
    </xf>
    <xf numFmtId="0" fontId="1" fillId="0" borderId="57" xfId="1" applyBorder="1" applyAlignment="1">
      <alignment horizontal="center" vertical="center"/>
    </xf>
    <xf numFmtId="0" fontId="1" fillId="0" borderId="48" xfId="1" applyBorder="1" applyAlignment="1">
      <alignment horizontal="center" vertical="center"/>
    </xf>
    <xf numFmtId="0" fontId="1" fillId="0" borderId="63" xfId="1" applyBorder="1" applyAlignment="1">
      <alignment horizontal="center" vertical="center"/>
    </xf>
    <xf numFmtId="0" fontId="13" fillId="0" borderId="5" xfId="3" applyFont="1" applyBorder="1" applyAlignment="1" applyProtection="1">
      <alignment horizontal="center" vertical="center"/>
      <protection locked="0"/>
    </xf>
    <xf numFmtId="0" fontId="1" fillId="16" borderId="27" xfId="1" applyFill="1" applyBorder="1" applyAlignment="1">
      <alignment horizontal="center" vertical="center"/>
    </xf>
    <xf numFmtId="0" fontId="1" fillId="12" borderId="27" xfId="1" applyFill="1" applyBorder="1" applyAlignment="1">
      <alignment horizontal="center" vertical="center"/>
    </xf>
    <xf numFmtId="0" fontId="12" fillId="12" borderId="19" xfId="3" applyFont="1" applyFill="1" applyBorder="1" applyAlignment="1" applyProtection="1">
      <alignment horizontal="center" vertical="center"/>
      <protection locked="0"/>
    </xf>
    <xf numFmtId="0" fontId="11" fillId="12" borderId="27" xfId="3" applyFill="1" applyBorder="1" applyAlignment="1">
      <alignment horizontal="center" vertical="center"/>
    </xf>
    <xf numFmtId="0" fontId="13" fillId="0" borderId="10" xfId="3" applyFont="1" applyBorder="1" applyAlignment="1" applyProtection="1">
      <alignment horizontal="left" vertical="center" wrapText="1"/>
      <protection locked="0"/>
    </xf>
    <xf numFmtId="0" fontId="13" fillId="0" borderId="10" xfId="3" applyFont="1" applyBorder="1" applyAlignment="1" applyProtection="1">
      <alignment horizontal="center" vertical="center"/>
      <protection locked="0"/>
    </xf>
    <xf numFmtId="0" fontId="13" fillId="0" borderId="10" xfId="3" applyFont="1" applyBorder="1" applyAlignment="1" applyProtection="1">
      <alignment horizontal="left" vertical="center"/>
      <protection locked="0"/>
    </xf>
    <xf numFmtId="0" fontId="13" fillId="0" borderId="15" xfId="3" applyFont="1" applyBorder="1" applyAlignment="1" applyProtection="1">
      <alignment horizontal="center" vertical="center"/>
      <protection locked="0"/>
    </xf>
    <xf numFmtId="0" fontId="9" fillId="0" borderId="15" xfId="3" applyFont="1" applyBorder="1" applyAlignment="1" applyProtection="1">
      <alignment horizontal="center" vertical="center"/>
      <protection locked="0"/>
    </xf>
    <xf numFmtId="0" fontId="13" fillId="0" borderId="15" xfId="3" applyFont="1" applyBorder="1" applyAlignment="1" applyProtection="1">
      <alignment vertical="center"/>
      <protection locked="0"/>
    </xf>
    <xf numFmtId="9" fontId="13" fillId="0" borderId="15" xfId="3" applyNumberFormat="1" applyFont="1" applyBorder="1" applyAlignment="1" applyProtection="1">
      <alignment horizontal="center" vertical="center"/>
      <protection locked="0"/>
    </xf>
    <xf numFmtId="0" fontId="13" fillId="0" borderId="10" xfId="3" applyFont="1" applyBorder="1" applyAlignment="1" applyProtection="1">
      <alignment vertical="center"/>
      <protection locked="0"/>
    </xf>
    <xf numFmtId="9" fontId="13" fillId="0" borderId="10" xfId="3" applyNumberFormat="1" applyFont="1" applyBorder="1" applyAlignment="1" applyProtection="1">
      <alignment horizontal="center" vertical="center"/>
      <protection locked="0"/>
    </xf>
    <xf numFmtId="0" fontId="9" fillId="0" borderId="90" xfId="1" applyFont="1" applyBorder="1" applyAlignment="1" applyProtection="1">
      <alignment horizontal="left" vertical="center" wrapText="1"/>
      <protection locked="0"/>
    </xf>
    <xf numFmtId="0" fontId="9" fillId="0" borderId="91" xfId="1" applyFont="1" applyBorder="1" applyAlignment="1" applyProtection="1">
      <alignment vertical="center" wrapText="1"/>
      <protection locked="0"/>
    </xf>
    <xf numFmtId="0" fontId="10" fillId="0" borderId="27" xfId="1" applyFont="1" applyBorder="1" applyAlignment="1" applyProtection="1">
      <alignment horizontal="center" vertical="center" wrapText="1"/>
      <protection locked="0"/>
    </xf>
    <xf numFmtId="0" fontId="10" fillId="0" borderId="46" xfId="1" applyFont="1" applyBorder="1" applyAlignment="1" applyProtection="1">
      <alignment horizontal="center" vertical="center" wrapText="1"/>
      <protection locked="0"/>
    </xf>
    <xf numFmtId="0" fontId="1" fillId="12" borderId="46" xfId="1" applyFill="1" applyBorder="1" applyAlignment="1">
      <alignment horizontal="center" vertical="center"/>
    </xf>
    <xf numFmtId="0" fontId="1" fillId="12" borderId="87" xfId="1" applyFill="1" applyBorder="1" applyAlignment="1">
      <alignment horizontal="center" vertical="center"/>
    </xf>
    <xf numFmtId="0" fontId="1" fillId="12" borderId="54" xfId="1" applyFill="1" applyBorder="1" applyAlignment="1">
      <alignment horizontal="center" vertical="center"/>
    </xf>
    <xf numFmtId="0" fontId="9" fillId="0" borderId="89" xfId="1" applyFont="1" applyBorder="1" applyAlignment="1" applyProtection="1">
      <alignment vertical="center" wrapText="1"/>
      <protection locked="0"/>
    </xf>
    <xf numFmtId="0" fontId="9" fillId="0" borderId="89" xfId="1" applyFont="1" applyBorder="1" applyAlignment="1" applyProtection="1">
      <alignment horizontal="left" vertical="center" wrapText="1"/>
      <protection locked="0"/>
    </xf>
    <xf numFmtId="0" fontId="12" fillId="12" borderId="19" xfId="1" applyFont="1" applyFill="1" applyBorder="1" applyAlignment="1">
      <alignment horizontal="center" vertical="center" wrapText="1"/>
    </xf>
    <xf numFmtId="0" fontId="12" fillId="12" borderId="18" xfId="1" applyFont="1" applyFill="1" applyBorder="1" applyAlignment="1">
      <alignment horizontal="center" vertical="center" wrapText="1"/>
    </xf>
    <xf numFmtId="0" fontId="12" fillId="12" borderId="53" xfId="1" applyFont="1" applyFill="1" applyBorder="1" applyAlignment="1">
      <alignment horizontal="center" vertical="center" wrapText="1"/>
    </xf>
    <xf numFmtId="0" fontId="9" fillId="0" borderId="84" xfId="1" applyFont="1" applyBorder="1" applyAlignment="1" applyProtection="1">
      <alignment vertical="center" wrapText="1"/>
      <protection locked="0"/>
    </xf>
    <xf numFmtId="0" fontId="1" fillId="14" borderId="85" xfId="1" applyFill="1" applyBorder="1" applyAlignment="1">
      <alignment horizontal="center" vertical="center" wrapText="1"/>
    </xf>
    <xf numFmtId="0" fontId="1" fillId="0" borderId="86" xfId="1" applyBorder="1" applyAlignment="1">
      <alignment horizontal="center" vertical="center"/>
    </xf>
    <xf numFmtId="0" fontId="9" fillId="15" borderId="27" xfId="1" applyFont="1" applyFill="1" applyBorder="1" applyAlignment="1" applyProtection="1">
      <alignment horizontal="center" vertical="center" wrapText="1"/>
      <protection locked="0"/>
    </xf>
    <xf numFmtId="0" fontId="11" fillId="12" borderId="54" xfId="1" applyFont="1" applyFill="1" applyBorder="1" applyAlignment="1">
      <alignment horizontal="center" vertical="center"/>
    </xf>
    <xf numFmtId="0" fontId="9" fillId="12" borderId="27" xfId="1" applyFont="1" applyFill="1" applyBorder="1" applyAlignment="1" applyProtection="1">
      <alignment horizontal="center" vertical="center"/>
      <protection locked="0"/>
    </xf>
    <xf numFmtId="0" fontId="11" fillId="12" borderId="27" xfId="1" applyFont="1" applyFill="1" applyBorder="1" applyAlignment="1">
      <alignment horizontal="center" vertical="center"/>
    </xf>
    <xf numFmtId="0" fontId="10" fillId="12" borderId="46" xfId="1" applyFont="1" applyFill="1" applyBorder="1" applyAlignment="1" applyProtection="1">
      <alignment horizontal="center" vertical="center"/>
      <protection locked="0"/>
    </xf>
    <xf numFmtId="0" fontId="11" fillId="13" borderId="54" xfId="1" applyFont="1" applyFill="1" applyBorder="1" applyAlignment="1">
      <alignment horizontal="center" vertical="center"/>
    </xf>
    <xf numFmtId="0" fontId="9" fillId="13" borderId="27" xfId="1" applyFont="1" applyFill="1" applyBorder="1" applyAlignment="1" applyProtection="1">
      <alignment horizontal="center" vertical="center"/>
      <protection locked="0"/>
    </xf>
    <xf numFmtId="0" fontId="11" fillId="13" borderId="27" xfId="1" applyFont="1" applyFill="1" applyBorder="1" applyAlignment="1">
      <alignment horizontal="center" vertical="center"/>
    </xf>
    <xf numFmtId="0" fontId="10" fillId="13" borderId="46" xfId="1" applyFont="1" applyFill="1" applyBorder="1" applyAlignment="1" applyProtection="1">
      <alignment horizontal="center" vertical="center"/>
      <protection locked="0"/>
    </xf>
    <xf numFmtId="0" fontId="8" fillId="0" borderId="0" xfId="1" applyFont="1" applyAlignment="1">
      <alignment horizontal="center" vertical="center"/>
    </xf>
    <xf numFmtId="0" fontId="9" fillId="11" borderId="62" xfId="1" applyFont="1" applyFill="1" applyBorder="1" applyAlignment="1">
      <alignment horizontal="center" vertical="center"/>
    </xf>
    <xf numFmtId="0" fontId="9" fillId="11" borderId="61" xfId="1" applyFont="1" applyFill="1" applyBorder="1" applyAlignment="1">
      <alignment horizontal="center" vertical="center"/>
    </xf>
    <xf numFmtId="0" fontId="9" fillId="11" borderId="60" xfId="1" applyFont="1" applyFill="1" applyBorder="1" applyAlignment="1">
      <alignment horizontal="center" vertical="center"/>
    </xf>
    <xf numFmtId="0" fontId="9" fillId="0" borderId="59" xfId="1" applyFont="1" applyBorder="1" applyAlignment="1" applyProtection="1">
      <alignment horizontal="center" vertical="center"/>
      <protection locked="0"/>
    </xf>
    <xf numFmtId="0" fontId="9" fillId="0" borderId="58" xfId="1" applyFont="1" applyBorder="1" applyAlignment="1" applyProtection="1">
      <alignment horizontal="center" vertical="center" wrapText="1"/>
      <protection locked="0"/>
    </xf>
    <xf numFmtId="0" fontId="10" fillId="0" borderId="71" xfId="1" applyFont="1" applyBorder="1" applyAlignment="1">
      <alignment horizontal="center" vertical="center"/>
    </xf>
    <xf numFmtId="0" fontId="9" fillId="0" borderId="9" xfId="1" applyFont="1" applyBorder="1" applyAlignment="1" applyProtection="1">
      <alignment horizontal="left" vertical="center" wrapText="1"/>
      <protection locked="0"/>
    </xf>
    <xf numFmtId="0" fontId="9" fillId="0" borderId="8" xfId="1" applyFont="1" applyBorder="1" applyAlignment="1" applyProtection="1">
      <alignment horizontal="left" vertical="center" wrapText="1"/>
      <protection locked="0"/>
    </xf>
    <xf numFmtId="0" fontId="9" fillId="0" borderId="66" xfId="1" applyFont="1" applyBorder="1" applyAlignment="1" applyProtection="1">
      <alignment horizontal="left" vertical="center" wrapText="1"/>
      <protection locked="0"/>
    </xf>
    <xf numFmtId="0" fontId="9" fillId="0" borderId="10" xfId="1" applyFont="1" applyBorder="1" applyAlignment="1" applyProtection="1">
      <alignment horizontal="left" vertical="center" wrapText="1"/>
      <protection locked="0"/>
    </xf>
    <xf numFmtId="0" fontId="9" fillId="0" borderId="31" xfId="1" applyFont="1" applyBorder="1" applyAlignment="1" applyProtection="1">
      <alignment vertical="center" wrapText="1"/>
      <protection locked="0"/>
    </xf>
    <xf numFmtId="0" fontId="9" fillId="0" borderId="25" xfId="1" applyFont="1" applyBorder="1" applyAlignment="1" applyProtection="1">
      <alignment horizontal="left" vertical="center" wrapText="1"/>
      <protection locked="0"/>
    </xf>
    <xf numFmtId="0" fontId="9" fillId="0" borderId="44" xfId="1" applyFont="1" applyBorder="1" applyAlignment="1" applyProtection="1">
      <alignment horizontal="left" vertical="center" wrapText="1"/>
      <protection locked="0"/>
    </xf>
    <xf numFmtId="0" fontId="9" fillId="0" borderId="43" xfId="1" applyFont="1" applyBorder="1" applyAlignment="1" applyProtection="1">
      <alignment horizontal="left" vertical="center" wrapText="1"/>
      <protection locked="0"/>
    </xf>
    <xf numFmtId="0" fontId="9" fillId="0" borderId="92" xfId="1" applyFont="1" applyBorder="1" applyAlignment="1" applyProtection="1">
      <alignment horizontal="left" vertical="center" wrapText="1"/>
      <protection locked="0"/>
    </xf>
    <xf numFmtId="0" fontId="9" fillId="0" borderId="16" xfId="1" applyFont="1" applyBorder="1" applyAlignment="1" applyProtection="1">
      <alignment horizontal="left" vertical="center" wrapText="1"/>
      <protection locked="0"/>
    </xf>
    <xf numFmtId="0" fontId="9" fillId="0" borderId="48" xfId="1" applyFont="1" applyBorder="1" applyAlignment="1" applyProtection="1">
      <alignment horizontal="left" vertical="center" wrapText="1"/>
      <protection locked="0"/>
    </xf>
    <xf numFmtId="0" fontId="9" fillId="0" borderId="32" xfId="1" applyFont="1" applyBorder="1" applyAlignment="1" applyProtection="1">
      <alignment horizontal="left" vertical="center" wrapText="1"/>
      <protection locked="0"/>
    </xf>
    <xf numFmtId="0" fontId="9" fillId="0" borderId="31" xfId="1" applyFont="1" applyBorder="1" applyAlignment="1" applyProtection="1">
      <alignment horizontal="left" vertical="center" wrapText="1"/>
      <protection locked="0"/>
    </xf>
    <xf numFmtId="0" fontId="1" fillId="12" borderId="94" xfId="1" applyFill="1" applyBorder="1" applyAlignment="1">
      <alignment horizontal="center" vertical="center"/>
    </xf>
    <xf numFmtId="0" fontId="9" fillId="0" borderId="57" xfId="1" applyFont="1" applyBorder="1" applyAlignment="1" applyProtection="1">
      <alignment horizontal="center" vertical="center" wrapText="1"/>
      <protection locked="0"/>
    </xf>
    <xf numFmtId="0" fontId="9" fillId="0" borderId="56" xfId="1" applyFont="1" applyBorder="1" applyAlignment="1" applyProtection="1">
      <alignment horizontal="center" vertical="center" wrapText="1"/>
      <protection locked="0"/>
    </xf>
    <xf numFmtId="0" fontId="9" fillId="0" borderId="68" xfId="1" applyFont="1" applyBorder="1" applyAlignment="1" applyProtection="1">
      <alignment horizontal="center" vertical="center" wrapText="1"/>
      <protection locked="0"/>
    </xf>
    <xf numFmtId="0" fontId="9" fillId="0" borderId="48" xfId="1" applyFont="1" applyBorder="1" applyAlignment="1" applyProtection="1">
      <alignment horizontal="center" vertical="center" wrapText="1"/>
      <protection locked="0"/>
    </xf>
    <xf numFmtId="0" fontId="9" fillId="0" borderId="32" xfId="1" applyFont="1" applyBorder="1" applyAlignment="1" applyProtection="1">
      <alignment horizontal="center" vertical="center" wrapText="1"/>
      <protection locked="0"/>
    </xf>
    <xf numFmtId="0" fontId="9" fillId="0" borderId="47" xfId="1" applyFont="1" applyBorder="1" applyAlignment="1" applyProtection="1">
      <alignment horizontal="center" vertical="center" wrapText="1"/>
      <protection locked="0"/>
    </xf>
    <xf numFmtId="0" fontId="9" fillId="0" borderId="51" xfId="1" applyFont="1" applyBorder="1" applyAlignment="1" applyProtection="1">
      <alignment horizontal="left" vertical="center" wrapText="1"/>
      <protection locked="0"/>
    </xf>
    <xf numFmtId="0" fontId="9" fillId="0" borderId="0" xfId="1" applyFont="1" applyAlignment="1" applyProtection="1">
      <alignment horizontal="left" vertical="center" wrapText="1"/>
      <protection locked="0"/>
    </xf>
    <xf numFmtId="0" fontId="9" fillId="0" borderId="50" xfId="1" applyFont="1" applyBorder="1" applyAlignment="1" applyProtection="1">
      <alignment horizontal="left" vertical="center" wrapText="1"/>
      <protection locked="0"/>
    </xf>
    <xf numFmtId="0" fontId="1" fillId="0" borderId="27" xfId="1" applyBorder="1" applyAlignment="1">
      <alignment horizontal="center" vertical="center"/>
    </xf>
    <xf numFmtId="0" fontId="2" fillId="0" borderId="27" xfId="1" applyFont="1" applyBorder="1" applyAlignment="1" applyProtection="1">
      <alignment horizontal="left" vertical="center"/>
      <protection locked="0"/>
    </xf>
    <xf numFmtId="10" fontId="2" fillId="2" borderId="27" xfId="1" applyNumberFormat="1" applyFont="1" applyFill="1" applyBorder="1" applyAlignment="1" applyProtection="1">
      <alignment horizontal="center" vertical="center"/>
      <protection locked="0"/>
    </xf>
    <xf numFmtId="0" fontId="1" fillId="3" borderId="27" xfId="1" applyFill="1" applyBorder="1" applyAlignment="1">
      <alignment horizontal="center" vertical="center"/>
    </xf>
    <xf numFmtId="0" fontId="1" fillId="2" borderId="27" xfId="1" applyFill="1" applyBorder="1" applyAlignment="1">
      <alignment horizontal="center" vertical="center" wrapText="1"/>
    </xf>
  </cellXfs>
  <cellStyles count="4">
    <cellStyle name="Normale" xfId="0" builtinId="0"/>
    <cellStyle name="Normale 2" xfId="1" xr:uid="{69959BEA-222C-4581-AF3F-E5493604643B}"/>
    <cellStyle name="Normale_OBJ_rev09" xfId="2" xr:uid="{8364AF19-B660-4264-9505-7BB2E4FA9BD0}"/>
    <cellStyle name="Normale_OBJ_rev09 2" xfId="3" xr:uid="{115A10B2-E661-4583-B893-68C4A9290DD2}"/>
  </cellStyles>
  <dxfs count="30">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lor rgb="FFC0C0C0"/>
      </font>
      <fill>
        <patternFill>
          <bgColor rgb="FFC0C0C0"/>
        </patternFill>
      </fill>
    </dxf>
    <dxf>
      <font>
        <color rgb="FFFF0000"/>
      </font>
      <fill>
        <patternFill>
          <bgColor rgb="FFFF0000"/>
        </patternFill>
      </fill>
    </dxf>
    <dxf>
      <font>
        <color rgb="FFC0C0C0"/>
      </font>
      <fill>
        <patternFill>
          <bgColor rgb="FFC0C0C0"/>
        </patternFill>
      </fill>
    </dxf>
    <dxf>
      <font>
        <color rgb="FFFF0000"/>
      </font>
      <fill>
        <patternFill>
          <bgColor rgb="FFFF0000"/>
        </patternFill>
      </fill>
    </dxf>
    <dxf>
      <font>
        <color rgb="FFC0C0C0"/>
      </font>
      <fill>
        <patternFill>
          <bgColor rgb="FFC0C0C0"/>
        </patternFill>
      </fill>
    </dxf>
    <dxf>
      <font>
        <color rgb="FFFF0000"/>
      </font>
      <fill>
        <patternFill>
          <bgColor rgb="FFFF0000"/>
        </patternFill>
      </fill>
    </dxf>
    <dxf>
      <font>
        <color rgb="FFC0C0C0"/>
      </font>
      <fill>
        <patternFill>
          <bgColor rgb="FFC0C0C0"/>
        </patternFill>
      </fill>
    </dxf>
    <dxf>
      <font>
        <color rgb="FFFF0000"/>
      </font>
      <fill>
        <patternFill>
          <bgColor rgb="FFFF000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asserini.DASEIN\Documents\VALUTAZIONE\NUOVI%20MATERIALI\0.%20Sistema%20val.%20PO%202016\OBJ_rev1.16%20Dlgs%201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m_cop"/>
      <sheetName val="m_obj"/>
      <sheetName val="db1"/>
      <sheetName val="Cop"/>
    </sheetNames>
    <sheetDataSet>
      <sheetData sheetId="0"/>
      <sheetData sheetId="1"/>
      <sheetData sheetId="2">
        <row r="2">
          <cell r="B2" t="str">
            <v>TECNICO</v>
          </cell>
          <cell r="C2" t="str">
            <v>MARIO ROSSI</v>
          </cell>
          <cell r="E2" t="str">
            <v>SVIL</v>
          </cell>
        </row>
        <row r="3">
          <cell r="B3" t="str">
            <v>FINANZIARIO</v>
          </cell>
          <cell r="C3" t="str">
            <v>ANNA BIANCHI</v>
          </cell>
          <cell r="E3" t="str">
            <v>MIGL</v>
          </cell>
        </row>
        <row r="4">
          <cell r="B4" t="str">
            <v>SOCIALE</v>
          </cell>
          <cell r="C4" t="str">
            <v>MARIA VERDI</v>
          </cell>
          <cell r="E4" t="str">
            <v>MANT</v>
          </cell>
        </row>
      </sheetData>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F0962-1C42-47DE-9ED8-DD394910E7FC}">
  <sheetPr>
    <tabColor rgb="FFFFC000"/>
  </sheetPr>
  <dimension ref="A1:IU65472"/>
  <sheetViews>
    <sheetView zoomScaleNormal="100" workbookViewId="0">
      <selection activeCell="J73" sqref="J73"/>
    </sheetView>
  </sheetViews>
  <sheetFormatPr defaultColWidth="9.140625" defaultRowHeight="12.75" x14ac:dyDescent="0.25"/>
  <cols>
    <col min="1" max="2" width="8.5703125" style="1" customWidth="1"/>
    <col min="3" max="8" width="6.5703125" style="1" customWidth="1"/>
    <col min="9" max="9" width="8.140625" style="1" customWidth="1"/>
    <col min="10" max="13" width="6.5703125" style="1" customWidth="1"/>
    <col min="14" max="14" width="7.5703125" style="1" customWidth="1"/>
    <col min="15" max="15" width="30.140625" style="1" customWidth="1"/>
    <col min="16" max="16" width="10" style="1" bestFit="1" customWidth="1"/>
    <col min="17" max="244" width="9.140625" style="1"/>
    <col min="245" max="245" width="14.140625" style="1" bestFit="1" customWidth="1"/>
    <col min="246" max="16384" width="9.140625" style="1"/>
  </cols>
  <sheetData>
    <row r="1" spans="1:14" ht="18" customHeight="1" thickBot="1" x14ac:dyDescent="0.3">
      <c r="A1" s="228" t="s">
        <v>59</v>
      </c>
      <c r="B1" s="228"/>
      <c r="C1" s="228"/>
      <c r="D1" s="228"/>
      <c r="E1" s="228"/>
      <c r="F1" s="228"/>
      <c r="G1" s="228"/>
      <c r="H1" s="228"/>
      <c r="I1" s="228"/>
      <c r="J1" s="228"/>
      <c r="K1" s="228"/>
      <c r="L1" s="228"/>
      <c r="M1" s="228"/>
      <c r="N1" s="228"/>
    </row>
    <row r="2" spans="1:14" s="32" customFormat="1" ht="12" thickBot="1" x14ac:dyDescent="0.3">
      <c r="A2" s="229" t="s">
        <v>58</v>
      </c>
      <c r="B2" s="230"/>
      <c r="C2" s="230"/>
      <c r="D2" s="230"/>
      <c r="E2" s="230" t="s">
        <v>63</v>
      </c>
      <c r="F2" s="230"/>
      <c r="G2" s="230"/>
      <c r="H2" s="230"/>
      <c r="I2" s="230" t="s">
        <v>64</v>
      </c>
      <c r="J2" s="230"/>
      <c r="K2" s="230"/>
      <c r="L2" s="230"/>
      <c r="M2" s="230"/>
      <c r="N2" s="231"/>
    </row>
    <row r="3" spans="1:14" s="32" customFormat="1" ht="11.25" x14ac:dyDescent="0.25">
      <c r="A3" s="232" t="s">
        <v>61</v>
      </c>
      <c r="B3" s="233"/>
      <c r="C3" s="233"/>
      <c r="D3" s="233"/>
      <c r="E3" s="233"/>
      <c r="F3" s="233"/>
      <c r="G3" s="233"/>
      <c r="H3" s="233"/>
      <c r="I3" s="236" t="s">
        <v>54</v>
      </c>
      <c r="J3" s="237"/>
      <c r="K3" s="237"/>
      <c r="L3" s="237"/>
      <c r="M3" s="237"/>
      <c r="N3" s="238"/>
    </row>
    <row r="4" spans="1:14" s="32" customFormat="1" ht="11.25" x14ac:dyDescent="0.25">
      <c r="A4" s="234"/>
      <c r="B4" s="235"/>
      <c r="C4" s="235"/>
      <c r="D4" s="235"/>
      <c r="E4" s="235"/>
      <c r="F4" s="235"/>
      <c r="G4" s="235"/>
      <c r="H4" s="235"/>
      <c r="I4" s="239"/>
      <c r="J4" s="240"/>
      <c r="K4" s="240"/>
      <c r="L4" s="240"/>
      <c r="M4" s="240"/>
      <c r="N4" s="241"/>
    </row>
    <row r="5" spans="1:14" s="32" customFormat="1" ht="27" customHeight="1" x14ac:dyDescent="0.25">
      <c r="A5" s="196" t="s">
        <v>53</v>
      </c>
      <c r="B5" s="156"/>
      <c r="C5" s="217" t="s">
        <v>61</v>
      </c>
      <c r="D5" s="217"/>
      <c r="E5" s="217"/>
      <c r="F5" s="217"/>
      <c r="G5" s="217"/>
      <c r="H5" s="217"/>
      <c r="I5" s="156" t="s">
        <v>52</v>
      </c>
      <c r="J5" s="156"/>
      <c r="K5" s="218" t="s">
        <v>51</v>
      </c>
      <c r="L5" s="219"/>
      <c r="M5" s="219"/>
      <c r="N5" s="220"/>
    </row>
    <row r="6" spans="1:14" ht="22.5" customHeight="1" x14ac:dyDescent="0.25">
      <c r="A6" s="221" t="s">
        <v>50</v>
      </c>
      <c r="B6" s="222"/>
      <c r="C6" s="223" t="s">
        <v>61</v>
      </c>
      <c r="D6" s="224"/>
      <c r="E6" s="224"/>
      <c r="F6" s="224"/>
      <c r="G6" s="224"/>
      <c r="H6" s="224"/>
      <c r="I6" s="222" t="s">
        <v>49</v>
      </c>
      <c r="J6" s="222"/>
      <c r="K6" s="225" t="s">
        <v>60</v>
      </c>
      <c r="L6" s="226"/>
      <c r="M6" s="226"/>
      <c r="N6" s="227"/>
    </row>
    <row r="7" spans="1:14" ht="29.25" customHeight="1" x14ac:dyDescent="0.25">
      <c r="A7" s="196" t="s">
        <v>47</v>
      </c>
      <c r="B7" s="156"/>
      <c r="C7" s="197" t="s">
        <v>65</v>
      </c>
      <c r="D7" s="198"/>
      <c r="E7" s="198"/>
      <c r="F7" s="198"/>
      <c r="G7" s="198"/>
      <c r="H7" s="198"/>
      <c r="I7" s="198"/>
      <c r="J7" s="198"/>
      <c r="K7" s="198"/>
      <c r="L7" s="198"/>
      <c r="M7" s="198"/>
      <c r="N7" s="199"/>
    </row>
    <row r="8" spans="1:14" ht="15" customHeight="1" x14ac:dyDescent="0.25">
      <c r="A8" s="31"/>
      <c r="B8" s="30"/>
      <c r="C8" s="200" t="s">
        <v>66</v>
      </c>
      <c r="D8" s="201"/>
      <c r="E8" s="201"/>
      <c r="F8" s="201"/>
      <c r="G8" s="201"/>
      <c r="H8" s="201"/>
      <c r="I8" s="201"/>
      <c r="J8" s="201"/>
      <c r="K8" s="201"/>
      <c r="L8" s="201"/>
      <c r="M8" s="201"/>
      <c r="N8" s="202"/>
    </row>
    <row r="9" spans="1:14" ht="15" customHeight="1" x14ac:dyDescent="0.25">
      <c r="A9" s="33"/>
      <c r="B9" s="34"/>
      <c r="C9" s="200"/>
      <c r="D9" s="201"/>
      <c r="E9" s="201"/>
      <c r="F9" s="201"/>
      <c r="G9" s="201"/>
      <c r="H9" s="201"/>
      <c r="I9" s="201"/>
      <c r="J9" s="201"/>
      <c r="K9" s="201"/>
      <c r="L9" s="201"/>
      <c r="M9" s="201"/>
      <c r="N9" s="202"/>
    </row>
    <row r="10" spans="1:14" ht="15" customHeight="1" x14ac:dyDescent="0.25">
      <c r="A10" s="206" t="s">
        <v>45</v>
      </c>
      <c r="B10" s="207"/>
      <c r="C10" s="200"/>
      <c r="D10" s="201"/>
      <c r="E10" s="201"/>
      <c r="F10" s="201"/>
      <c r="G10" s="201"/>
      <c r="H10" s="201"/>
      <c r="I10" s="201"/>
      <c r="J10" s="201"/>
      <c r="K10" s="201"/>
      <c r="L10" s="201"/>
      <c r="M10" s="201"/>
      <c r="N10" s="202"/>
    </row>
    <row r="11" spans="1:14" ht="15" customHeight="1" x14ac:dyDescent="0.25">
      <c r="A11" s="206"/>
      <c r="B11" s="207"/>
      <c r="C11" s="200"/>
      <c r="D11" s="201"/>
      <c r="E11" s="201"/>
      <c r="F11" s="201"/>
      <c r="G11" s="201"/>
      <c r="H11" s="201"/>
      <c r="I11" s="201"/>
      <c r="J11" s="201"/>
      <c r="K11" s="201"/>
      <c r="L11" s="201"/>
      <c r="M11" s="201"/>
      <c r="N11" s="202"/>
    </row>
    <row r="12" spans="1:14" ht="15" customHeight="1" x14ac:dyDescent="0.25">
      <c r="A12" s="206"/>
      <c r="B12" s="207"/>
      <c r="C12" s="200"/>
      <c r="D12" s="201"/>
      <c r="E12" s="201"/>
      <c r="F12" s="201"/>
      <c r="G12" s="201"/>
      <c r="H12" s="201"/>
      <c r="I12" s="201"/>
      <c r="J12" s="201"/>
      <c r="K12" s="201"/>
      <c r="L12" s="201"/>
      <c r="M12" s="201"/>
      <c r="N12" s="202"/>
    </row>
    <row r="13" spans="1:14" ht="15" customHeight="1" x14ac:dyDescent="0.25">
      <c r="A13" s="206"/>
      <c r="B13" s="207"/>
      <c r="C13" s="200"/>
      <c r="D13" s="201"/>
      <c r="E13" s="201"/>
      <c r="F13" s="201"/>
      <c r="G13" s="201"/>
      <c r="H13" s="201"/>
      <c r="I13" s="201"/>
      <c r="J13" s="201"/>
      <c r="K13" s="201"/>
      <c r="L13" s="201"/>
      <c r="M13" s="201"/>
      <c r="N13" s="202"/>
    </row>
    <row r="14" spans="1:14" ht="15" customHeight="1" x14ac:dyDescent="0.25">
      <c r="A14" s="206"/>
      <c r="B14" s="207"/>
      <c r="C14" s="200"/>
      <c r="D14" s="201"/>
      <c r="E14" s="201"/>
      <c r="F14" s="201"/>
      <c r="G14" s="201"/>
      <c r="H14" s="201"/>
      <c r="I14" s="201"/>
      <c r="J14" s="201"/>
      <c r="K14" s="201"/>
      <c r="L14" s="201"/>
      <c r="M14" s="201"/>
      <c r="N14" s="202"/>
    </row>
    <row r="15" spans="1:14" ht="15" customHeight="1" x14ac:dyDescent="0.25">
      <c r="A15" s="206"/>
      <c r="B15" s="207"/>
      <c r="C15" s="200"/>
      <c r="D15" s="201"/>
      <c r="E15" s="201"/>
      <c r="F15" s="201"/>
      <c r="G15" s="201"/>
      <c r="H15" s="201"/>
      <c r="I15" s="201"/>
      <c r="J15" s="201"/>
      <c r="K15" s="201"/>
      <c r="L15" s="201"/>
      <c r="M15" s="201"/>
      <c r="N15" s="202"/>
    </row>
    <row r="16" spans="1:14" ht="15" customHeight="1" x14ac:dyDescent="0.25">
      <c r="A16" s="206"/>
      <c r="B16" s="207"/>
      <c r="C16" s="200"/>
      <c r="D16" s="201"/>
      <c r="E16" s="201"/>
      <c r="F16" s="201"/>
      <c r="G16" s="201"/>
      <c r="H16" s="201"/>
      <c r="I16" s="201"/>
      <c r="J16" s="201"/>
      <c r="K16" s="201"/>
      <c r="L16" s="201"/>
      <c r="M16" s="201"/>
      <c r="N16" s="202"/>
    </row>
    <row r="17" spans="1:14" ht="15" customHeight="1" x14ac:dyDescent="0.25">
      <c r="A17" s="206"/>
      <c r="B17" s="207"/>
      <c r="C17" s="200"/>
      <c r="D17" s="201"/>
      <c r="E17" s="201"/>
      <c r="F17" s="201"/>
      <c r="G17" s="201"/>
      <c r="H17" s="201"/>
      <c r="I17" s="201"/>
      <c r="J17" s="201"/>
      <c r="K17" s="201"/>
      <c r="L17" s="201"/>
      <c r="M17" s="201"/>
      <c r="N17" s="202"/>
    </row>
    <row r="18" spans="1:14" ht="20.25" customHeight="1" x14ac:dyDescent="0.25">
      <c r="A18" s="208"/>
      <c r="B18" s="209"/>
      <c r="C18" s="203"/>
      <c r="D18" s="204"/>
      <c r="E18" s="204"/>
      <c r="F18" s="204"/>
      <c r="G18" s="204"/>
      <c r="H18" s="204"/>
      <c r="I18" s="204"/>
      <c r="J18" s="204"/>
      <c r="K18" s="204"/>
      <c r="L18" s="204"/>
      <c r="M18" s="204"/>
      <c r="N18" s="205"/>
    </row>
    <row r="19" spans="1:14" ht="12.75" customHeight="1" x14ac:dyDescent="0.25">
      <c r="A19" s="29"/>
      <c r="B19" s="2"/>
      <c r="C19" s="210" t="s">
        <v>44</v>
      </c>
      <c r="D19" s="211"/>
      <c r="E19" s="211"/>
      <c r="F19" s="211"/>
      <c r="G19" s="211"/>
      <c r="H19" s="212"/>
      <c r="I19" s="216">
        <v>2025</v>
      </c>
      <c r="J19" s="216"/>
      <c r="K19" s="216">
        <v>2026</v>
      </c>
      <c r="L19" s="216"/>
      <c r="M19" s="216">
        <v>2027</v>
      </c>
      <c r="N19" s="216"/>
    </row>
    <row r="20" spans="1:14" ht="12.75" customHeight="1" x14ac:dyDescent="0.25">
      <c r="A20" s="29"/>
      <c r="B20" s="2"/>
      <c r="C20" s="213"/>
      <c r="D20" s="214"/>
      <c r="E20" s="214"/>
      <c r="F20" s="214"/>
      <c r="G20" s="214"/>
      <c r="H20" s="215"/>
      <c r="I20" s="188" t="s">
        <v>43</v>
      </c>
      <c r="J20" s="188"/>
      <c r="K20" s="188" t="s">
        <v>43</v>
      </c>
      <c r="L20" s="188"/>
      <c r="M20" s="188" t="s">
        <v>43</v>
      </c>
      <c r="N20" s="189"/>
    </row>
    <row r="21" spans="1:14" ht="18.75" customHeight="1" x14ac:dyDescent="0.25">
      <c r="A21" s="190" t="s">
        <v>42</v>
      </c>
      <c r="B21" s="191"/>
      <c r="C21" s="191"/>
      <c r="D21" s="191"/>
      <c r="E21" s="191"/>
      <c r="F21" s="191"/>
      <c r="G21" s="191"/>
      <c r="H21" s="191"/>
      <c r="I21" s="191"/>
      <c r="J21" s="191"/>
      <c r="K21" s="191"/>
      <c r="L21" s="191"/>
      <c r="M21" s="191"/>
      <c r="N21" s="192"/>
    </row>
    <row r="22" spans="1:14" ht="30" customHeight="1" x14ac:dyDescent="0.25">
      <c r="A22" s="28">
        <f>IF(B22&lt;&gt;"",1,"")</f>
        <v>1</v>
      </c>
      <c r="B22" s="176" t="s">
        <v>67</v>
      </c>
      <c r="C22" s="177"/>
      <c r="D22" s="177"/>
      <c r="E22" s="177"/>
      <c r="F22" s="177"/>
      <c r="G22" s="178"/>
      <c r="H22" s="27" t="str">
        <f>IF(I22&lt;&gt;"",A25+1,"")</f>
        <v/>
      </c>
      <c r="I22" s="193"/>
      <c r="J22" s="194"/>
      <c r="K22" s="194"/>
      <c r="L22" s="194"/>
      <c r="M22" s="194"/>
      <c r="N22" s="195"/>
    </row>
    <row r="23" spans="1:14" ht="40.5" customHeight="1" x14ac:dyDescent="0.25">
      <c r="A23" s="26">
        <f>IF(B23&lt;&gt;"",A22+1,"")</f>
        <v>2</v>
      </c>
      <c r="B23" s="176" t="s">
        <v>68</v>
      </c>
      <c r="C23" s="177"/>
      <c r="D23" s="177"/>
      <c r="E23" s="177"/>
      <c r="F23" s="177"/>
      <c r="G23" s="178"/>
      <c r="H23" s="25" t="str">
        <f>IF(I23&lt;&gt;"",H22+1,"")</f>
        <v/>
      </c>
      <c r="I23" s="179"/>
      <c r="J23" s="180"/>
      <c r="K23" s="180"/>
      <c r="L23" s="180"/>
      <c r="M23" s="180"/>
      <c r="N23" s="181"/>
    </row>
    <row r="24" spans="1:14" ht="64.5" customHeight="1" x14ac:dyDescent="0.25">
      <c r="A24" s="26">
        <f>IF(B24&lt;&gt;"",A23+1,"")</f>
        <v>3</v>
      </c>
      <c r="B24" s="176" t="s">
        <v>69</v>
      </c>
      <c r="C24" s="177"/>
      <c r="D24" s="177"/>
      <c r="E24" s="177"/>
      <c r="F24" s="177"/>
      <c r="G24" s="178"/>
      <c r="H24" s="25" t="str">
        <f>IF(I24&lt;&gt;"",H23+1,"")</f>
        <v/>
      </c>
      <c r="I24" s="179"/>
      <c r="J24" s="180"/>
      <c r="K24" s="180"/>
      <c r="L24" s="180"/>
      <c r="M24" s="180"/>
      <c r="N24" s="181"/>
    </row>
    <row r="25" spans="1:14" ht="45.75" customHeight="1" x14ac:dyDescent="0.25">
      <c r="A25" s="24">
        <f>IF(B25&lt;&gt;"",A24+1,"")</f>
        <v>4</v>
      </c>
      <c r="B25" s="182" t="s">
        <v>70</v>
      </c>
      <c r="C25" s="183"/>
      <c r="D25" s="183"/>
      <c r="E25" s="183"/>
      <c r="F25" s="183"/>
      <c r="G25" s="184"/>
      <c r="H25" s="23" t="str">
        <f>IF(I25&lt;&gt;"",H24+1,"")</f>
        <v/>
      </c>
      <c r="I25" s="185"/>
      <c r="J25" s="186"/>
      <c r="K25" s="186"/>
      <c r="L25" s="186"/>
      <c r="M25" s="186"/>
      <c r="N25" s="187"/>
    </row>
    <row r="26" spans="1:14" ht="12.75" customHeight="1" x14ac:dyDescent="0.25">
      <c r="A26" s="22"/>
      <c r="B26" s="21"/>
      <c r="C26" s="21"/>
      <c r="D26" s="21"/>
      <c r="E26" s="21"/>
      <c r="F26" s="21"/>
      <c r="G26" s="21"/>
      <c r="H26" s="21"/>
      <c r="I26" s="21"/>
      <c r="J26" s="21"/>
      <c r="K26" s="21"/>
      <c r="L26" s="21"/>
      <c r="M26" s="21"/>
      <c r="N26" s="20"/>
    </row>
    <row r="27" spans="1:14" x14ac:dyDescent="0.25">
      <c r="A27" s="141" t="s">
        <v>36</v>
      </c>
      <c r="B27" s="142"/>
      <c r="C27" s="142"/>
      <c r="D27" s="142"/>
      <c r="E27" s="142"/>
      <c r="F27" s="142"/>
      <c r="G27" s="142"/>
      <c r="H27" s="142"/>
      <c r="I27" s="142"/>
      <c r="J27" s="142"/>
      <c r="K27" s="142"/>
      <c r="L27" s="142"/>
      <c r="M27" s="142"/>
      <c r="N27" s="143"/>
    </row>
    <row r="28" spans="1:14" x14ac:dyDescent="0.25">
      <c r="A28" s="157" t="s">
        <v>35</v>
      </c>
      <c r="B28" s="158"/>
      <c r="C28" s="158"/>
      <c r="D28" s="158"/>
      <c r="E28" s="158"/>
      <c r="F28" s="158"/>
      <c r="G28" s="159" t="s">
        <v>26</v>
      </c>
      <c r="H28" s="160"/>
      <c r="I28" s="159" t="s">
        <v>25</v>
      </c>
      <c r="J28" s="160"/>
      <c r="K28" s="159" t="s">
        <v>24</v>
      </c>
      <c r="L28" s="160"/>
      <c r="M28" s="16">
        <v>2026</v>
      </c>
      <c r="N28" s="16">
        <v>2027</v>
      </c>
    </row>
    <row r="29" spans="1:14" x14ac:dyDescent="0.25">
      <c r="A29" s="161"/>
      <c r="B29" s="162"/>
      <c r="C29" s="162"/>
      <c r="D29" s="162"/>
      <c r="E29" s="162"/>
      <c r="F29" s="163"/>
      <c r="G29" s="168"/>
      <c r="H29" s="165"/>
      <c r="I29" s="168"/>
      <c r="J29" s="165"/>
      <c r="K29" s="168"/>
      <c r="L29" s="165"/>
      <c r="M29" s="18"/>
      <c r="N29" s="17"/>
    </row>
    <row r="30" spans="1:14" x14ac:dyDescent="0.25">
      <c r="A30" s="161"/>
      <c r="B30" s="162"/>
      <c r="C30" s="162"/>
      <c r="D30" s="162"/>
      <c r="E30" s="162"/>
      <c r="F30" s="163"/>
      <c r="G30" s="168"/>
      <c r="H30" s="165"/>
      <c r="I30" s="168"/>
      <c r="J30" s="165"/>
      <c r="K30" s="168"/>
      <c r="L30" s="165"/>
      <c r="M30" s="18"/>
      <c r="N30" s="17"/>
    </row>
    <row r="31" spans="1:14" ht="30" customHeight="1" x14ac:dyDescent="0.25">
      <c r="A31" s="157" t="s">
        <v>62</v>
      </c>
      <c r="B31" s="158"/>
      <c r="C31" s="158"/>
      <c r="D31" s="158"/>
      <c r="E31" s="158"/>
      <c r="F31" s="158"/>
      <c r="G31" s="159" t="s">
        <v>26</v>
      </c>
      <c r="H31" s="160"/>
      <c r="I31" s="159" t="s">
        <v>25</v>
      </c>
      <c r="J31" s="160"/>
      <c r="K31" s="159" t="s">
        <v>24</v>
      </c>
      <c r="L31" s="160"/>
      <c r="M31" s="16">
        <v>2026</v>
      </c>
      <c r="N31" s="16">
        <v>2027</v>
      </c>
    </row>
    <row r="32" spans="1:14" ht="29.25" customHeight="1" x14ac:dyDescent="0.25">
      <c r="A32" s="173" t="s">
        <v>71</v>
      </c>
      <c r="B32" s="174"/>
      <c r="C32" s="174"/>
      <c r="D32" s="174"/>
      <c r="E32" s="174"/>
      <c r="F32" s="175"/>
      <c r="G32" s="166">
        <v>0</v>
      </c>
      <c r="H32" s="167"/>
      <c r="I32" s="166"/>
      <c r="J32" s="167"/>
      <c r="K32" s="166" t="s">
        <v>61</v>
      </c>
      <c r="L32" s="167"/>
      <c r="M32" s="15"/>
      <c r="N32" s="14"/>
    </row>
    <row r="33" spans="1:14" ht="27.75" customHeight="1" x14ac:dyDescent="0.25">
      <c r="A33" s="170" t="s">
        <v>72</v>
      </c>
      <c r="B33" s="171"/>
      <c r="C33" s="171"/>
      <c r="D33" s="171"/>
      <c r="E33" s="171"/>
      <c r="F33" s="172"/>
      <c r="G33" s="168">
        <v>0</v>
      </c>
      <c r="H33" s="165"/>
      <c r="I33" s="168"/>
      <c r="J33" s="165"/>
      <c r="K33" s="168" t="s">
        <v>61</v>
      </c>
      <c r="L33" s="165"/>
      <c r="M33" s="18"/>
      <c r="N33" s="17"/>
    </row>
    <row r="34" spans="1:14" ht="30.75" customHeight="1" x14ac:dyDescent="0.25">
      <c r="A34" s="170" t="s">
        <v>73</v>
      </c>
      <c r="B34" s="171"/>
      <c r="C34" s="171"/>
      <c r="D34" s="171"/>
      <c r="E34" s="171"/>
      <c r="F34" s="172"/>
      <c r="G34" s="168">
        <v>0</v>
      </c>
      <c r="H34" s="165"/>
      <c r="I34" s="168"/>
      <c r="J34" s="165"/>
      <c r="K34" s="168" t="s">
        <v>61</v>
      </c>
      <c r="L34" s="165"/>
      <c r="M34" s="18"/>
      <c r="N34" s="17"/>
    </row>
    <row r="35" spans="1:14" x14ac:dyDescent="0.25">
      <c r="A35" s="161" t="s">
        <v>74</v>
      </c>
      <c r="B35" s="162"/>
      <c r="C35" s="162"/>
      <c r="D35" s="162"/>
      <c r="E35" s="162"/>
      <c r="F35" s="163"/>
      <c r="G35" s="168">
        <v>0</v>
      </c>
      <c r="H35" s="165"/>
      <c r="I35" s="168"/>
      <c r="J35" s="165"/>
      <c r="K35" s="168"/>
      <c r="L35" s="165"/>
      <c r="M35" s="18"/>
      <c r="N35" s="17"/>
    </row>
    <row r="36" spans="1:14" ht="41.25" customHeight="1" x14ac:dyDescent="0.25">
      <c r="A36" s="161" t="s">
        <v>75</v>
      </c>
      <c r="B36" s="162"/>
      <c r="C36" s="162"/>
      <c r="D36" s="162"/>
      <c r="E36" s="162"/>
      <c r="F36" s="163"/>
      <c r="G36" s="168">
        <v>0</v>
      </c>
      <c r="H36" s="165"/>
      <c r="I36" s="168"/>
      <c r="J36" s="165"/>
      <c r="K36" s="168"/>
      <c r="L36" s="165"/>
      <c r="M36" s="18"/>
      <c r="N36" s="17"/>
    </row>
    <row r="37" spans="1:14" x14ac:dyDescent="0.25">
      <c r="A37" s="157" t="s">
        <v>31</v>
      </c>
      <c r="B37" s="158"/>
      <c r="C37" s="158"/>
      <c r="D37" s="158"/>
      <c r="E37" s="158"/>
      <c r="F37" s="158"/>
      <c r="G37" s="159" t="s">
        <v>26</v>
      </c>
      <c r="H37" s="160"/>
      <c r="I37" s="159" t="s">
        <v>25</v>
      </c>
      <c r="J37" s="160"/>
      <c r="K37" s="159" t="s">
        <v>24</v>
      </c>
      <c r="L37" s="160"/>
      <c r="M37" s="16">
        <v>2026</v>
      </c>
      <c r="N37" s="16">
        <v>2027</v>
      </c>
    </row>
    <row r="38" spans="1:14" x14ac:dyDescent="0.25">
      <c r="A38" s="161" t="s">
        <v>76</v>
      </c>
      <c r="B38" s="162"/>
      <c r="C38" s="162"/>
      <c r="D38" s="162"/>
      <c r="E38" s="162"/>
      <c r="F38" s="163"/>
      <c r="G38" s="169">
        <v>1</v>
      </c>
      <c r="H38" s="167"/>
      <c r="I38" s="166"/>
      <c r="J38" s="167"/>
      <c r="K38" s="166"/>
      <c r="L38" s="167"/>
      <c r="M38" s="15"/>
      <c r="N38" s="14"/>
    </row>
    <row r="39" spans="1:14" ht="13.35" customHeight="1" x14ac:dyDescent="0.25">
      <c r="A39" s="161"/>
      <c r="B39" s="162"/>
      <c r="C39" s="162"/>
      <c r="D39" s="162"/>
      <c r="E39" s="162"/>
      <c r="F39" s="163"/>
      <c r="G39" s="168"/>
      <c r="H39" s="165"/>
      <c r="I39" s="168"/>
      <c r="J39" s="165"/>
      <c r="K39" s="168"/>
      <c r="L39" s="165"/>
      <c r="M39" s="18"/>
      <c r="N39" s="17"/>
    </row>
    <row r="40" spans="1:14" x14ac:dyDescent="0.25">
      <c r="A40" s="157" t="s">
        <v>27</v>
      </c>
      <c r="B40" s="158"/>
      <c r="C40" s="158"/>
      <c r="D40" s="158"/>
      <c r="E40" s="158"/>
      <c r="F40" s="158"/>
      <c r="G40" s="159" t="s">
        <v>26</v>
      </c>
      <c r="H40" s="160"/>
      <c r="I40" s="159" t="s">
        <v>25</v>
      </c>
      <c r="J40" s="160"/>
      <c r="K40" s="159" t="s">
        <v>24</v>
      </c>
      <c r="L40" s="160"/>
      <c r="M40" s="16">
        <v>2026</v>
      </c>
      <c r="N40" s="16">
        <v>2027</v>
      </c>
    </row>
    <row r="41" spans="1:14" x14ac:dyDescent="0.25">
      <c r="A41" s="161" t="s">
        <v>61</v>
      </c>
      <c r="B41" s="162"/>
      <c r="C41" s="162"/>
      <c r="D41" s="162"/>
      <c r="E41" s="162"/>
      <c r="F41" s="163"/>
      <c r="G41" s="164" t="s">
        <v>61</v>
      </c>
      <c r="H41" s="165"/>
      <c r="I41" s="166"/>
      <c r="J41" s="167"/>
      <c r="K41" s="166"/>
      <c r="L41" s="167"/>
      <c r="M41" s="15"/>
      <c r="N41" s="14"/>
    </row>
    <row r="42" spans="1:14" x14ac:dyDescent="0.25">
      <c r="A42" s="153"/>
      <c r="B42" s="154"/>
      <c r="C42" s="154"/>
      <c r="D42" s="154"/>
      <c r="E42" s="154"/>
      <c r="F42" s="155"/>
      <c r="G42" s="153"/>
      <c r="H42" s="155"/>
      <c r="I42" s="153"/>
      <c r="J42" s="155"/>
      <c r="K42" s="153"/>
      <c r="L42" s="155"/>
      <c r="M42" s="13"/>
      <c r="N42" s="12"/>
    </row>
    <row r="43" spans="1:14" ht="39.75" customHeight="1" x14ac:dyDescent="0.25"/>
    <row r="44" spans="1:14" ht="12" customHeight="1" x14ac:dyDescent="0.25">
      <c r="A44" s="141" t="s">
        <v>23</v>
      </c>
      <c r="B44" s="142"/>
      <c r="C44" s="142"/>
      <c r="D44" s="142"/>
      <c r="E44" s="142"/>
      <c r="F44" s="142"/>
      <c r="G44" s="142"/>
      <c r="H44" s="142"/>
      <c r="I44" s="142"/>
      <c r="J44" s="142"/>
      <c r="K44" s="142"/>
      <c r="L44" s="142"/>
      <c r="M44" s="142"/>
      <c r="N44" s="143"/>
    </row>
    <row r="45" spans="1:14" ht="54.75" customHeight="1" x14ac:dyDescent="0.25">
      <c r="A45" s="156" t="s">
        <v>22</v>
      </c>
      <c r="B45" s="156"/>
      <c r="C45" s="11" t="s">
        <v>21</v>
      </c>
      <c r="D45" s="11" t="s">
        <v>20</v>
      </c>
      <c r="E45" s="11" t="s">
        <v>19</v>
      </c>
      <c r="F45" s="11" t="s">
        <v>18</v>
      </c>
      <c r="G45" s="11" t="s">
        <v>17</v>
      </c>
      <c r="H45" s="11" t="s">
        <v>16</v>
      </c>
      <c r="I45" s="11" t="s">
        <v>15</v>
      </c>
      <c r="J45" s="11" t="s">
        <v>14</v>
      </c>
      <c r="K45" s="11" t="s">
        <v>13</v>
      </c>
      <c r="L45" s="11" t="s">
        <v>12</v>
      </c>
      <c r="M45" s="11" t="s">
        <v>11</v>
      </c>
      <c r="N45" s="11" t="s">
        <v>10</v>
      </c>
    </row>
    <row r="46" spans="1:14" ht="12" customHeight="1" x14ac:dyDescent="0.25">
      <c r="A46" s="137">
        <f>IF(A22&gt;0,A22,"")</f>
        <v>1</v>
      </c>
      <c r="B46" s="138"/>
      <c r="C46" s="10" t="s">
        <v>43</v>
      </c>
      <c r="D46" s="10" t="s">
        <v>43</v>
      </c>
      <c r="E46" s="10" t="s">
        <v>43</v>
      </c>
      <c r="F46" s="10" t="s">
        <v>61</v>
      </c>
      <c r="G46" s="10" t="s">
        <v>61</v>
      </c>
      <c r="H46" s="10" t="s">
        <v>61</v>
      </c>
      <c r="I46" s="10" t="s">
        <v>61</v>
      </c>
      <c r="J46" s="10" t="s">
        <v>61</v>
      </c>
      <c r="K46" s="10" t="s">
        <v>61</v>
      </c>
      <c r="L46" s="10" t="s">
        <v>61</v>
      </c>
      <c r="M46" s="10" t="s">
        <v>61</v>
      </c>
      <c r="N46" s="10" t="s">
        <v>61</v>
      </c>
    </row>
    <row r="47" spans="1:14" ht="12" customHeight="1" thickBot="1" x14ac:dyDescent="0.3">
      <c r="A47" s="139"/>
      <c r="B47" s="140"/>
      <c r="C47" s="9"/>
      <c r="D47" s="9"/>
      <c r="E47" s="9"/>
      <c r="F47" s="9"/>
      <c r="G47" s="9"/>
      <c r="H47" s="9"/>
      <c r="I47" s="9"/>
      <c r="J47" s="9"/>
      <c r="K47" s="9"/>
      <c r="L47" s="9"/>
      <c r="M47" s="9"/>
      <c r="N47" s="9"/>
    </row>
    <row r="48" spans="1:14" ht="12" customHeight="1" x14ac:dyDescent="0.25">
      <c r="A48" s="137">
        <f>IF(A23&gt;0,A23,"")</f>
        <v>2</v>
      </c>
      <c r="B48" s="138"/>
      <c r="C48" s="8" t="s">
        <v>43</v>
      </c>
      <c r="D48" s="8" t="s">
        <v>43</v>
      </c>
      <c r="E48" s="8" t="s">
        <v>43</v>
      </c>
      <c r="F48" s="8" t="s">
        <v>43</v>
      </c>
      <c r="G48" s="8" t="s">
        <v>43</v>
      </c>
      <c r="H48" s="8" t="s">
        <v>43</v>
      </c>
      <c r="I48" s="8" t="s">
        <v>43</v>
      </c>
      <c r="J48" s="8" t="s">
        <v>43</v>
      </c>
      <c r="K48" s="8" t="s">
        <v>43</v>
      </c>
      <c r="L48" s="8" t="s">
        <v>43</v>
      </c>
      <c r="M48" s="8" t="s">
        <v>43</v>
      </c>
      <c r="N48" s="8" t="s">
        <v>43</v>
      </c>
    </row>
    <row r="49" spans="1:14" ht="12" customHeight="1" thickBot="1" x14ac:dyDescent="0.3">
      <c r="A49" s="139"/>
      <c r="B49" s="140"/>
      <c r="C49" s="9"/>
      <c r="D49" s="9"/>
      <c r="E49" s="9"/>
      <c r="F49" s="9"/>
      <c r="G49" s="9"/>
      <c r="H49" s="9"/>
      <c r="I49" s="9"/>
      <c r="J49" s="9"/>
      <c r="K49" s="9"/>
      <c r="L49" s="9"/>
      <c r="M49" s="9"/>
      <c r="N49" s="9"/>
    </row>
    <row r="50" spans="1:14" ht="12" customHeight="1" x14ac:dyDescent="0.25">
      <c r="A50" s="137">
        <f>IF(A24&gt;0,A24,"")</f>
        <v>3</v>
      </c>
      <c r="B50" s="138"/>
      <c r="C50" s="8"/>
      <c r="D50" s="8"/>
      <c r="E50" s="8" t="s">
        <v>43</v>
      </c>
      <c r="F50" s="8"/>
      <c r="G50" s="8"/>
      <c r="H50" s="8" t="s">
        <v>43</v>
      </c>
      <c r="I50" s="8"/>
      <c r="J50" s="8"/>
      <c r="K50" s="8" t="s">
        <v>43</v>
      </c>
      <c r="L50" s="8" t="s">
        <v>61</v>
      </c>
      <c r="M50" s="8" t="s">
        <v>61</v>
      </c>
      <c r="N50" s="8" t="s">
        <v>43</v>
      </c>
    </row>
    <row r="51" spans="1:14" ht="12" customHeight="1" thickBot="1" x14ac:dyDescent="0.3">
      <c r="A51" s="139"/>
      <c r="B51" s="140"/>
      <c r="C51" s="9"/>
      <c r="D51" s="9"/>
      <c r="E51" s="9"/>
      <c r="F51" s="9"/>
      <c r="G51" s="9"/>
      <c r="H51" s="9"/>
      <c r="I51" s="9"/>
      <c r="J51" s="9"/>
      <c r="K51" s="9"/>
      <c r="L51" s="9"/>
      <c r="M51" s="9"/>
      <c r="N51" s="9"/>
    </row>
    <row r="52" spans="1:14" ht="12" customHeight="1" x14ac:dyDescent="0.25">
      <c r="A52" s="137">
        <f>IF(A25&gt;0,A25,"")</f>
        <v>4</v>
      </c>
      <c r="B52" s="138"/>
      <c r="C52" s="8" t="s">
        <v>9</v>
      </c>
      <c r="D52" s="8" t="s">
        <v>9</v>
      </c>
      <c r="E52" s="8" t="s">
        <v>9</v>
      </c>
      <c r="F52" s="8" t="s">
        <v>9</v>
      </c>
      <c r="G52" s="8" t="s">
        <v>9</v>
      </c>
      <c r="H52" s="8" t="s">
        <v>9</v>
      </c>
      <c r="I52" s="8" t="s">
        <v>9</v>
      </c>
      <c r="J52" s="8" t="s">
        <v>9</v>
      </c>
      <c r="K52" s="8" t="s">
        <v>9</v>
      </c>
      <c r="L52" s="8" t="s">
        <v>9</v>
      </c>
      <c r="M52" s="8" t="s">
        <v>9</v>
      </c>
      <c r="N52" s="8" t="s">
        <v>9</v>
      </c>
    </row>
    <row r="53" spans="1:14" ht="12" customHeight="1" thickBot="1" x14ac:dyDescent="0.3">
      <c r="A53" s="139"/>
      <c r="B53" s="140"/>
      <c r="C53" s="9"/>
      <c r="D53" s="9"/>
      <c r="E53" s="9"/>
      <c r="F53" s="9"/>
      <c r="G53" s="9"/>
      <c r="H53" s="9"/>
      <c r="I53" s="9"/>
      <c r="J53" s="9"/>
      <c r="K53" s="9"/>
      <c r="L53" s="9"/>
      <c r="M53" s="9"/>
      <c r="N53" s="9"/>
    </row>
    <row r="54" spans="1:14" x14ac:dyDescent="0.25">
      <c r="A54" s="137" t="str">
        <f>IF(H25&gt;0,H25,"")</f>
        <v/>
      </c>
      <c r="B54" s="138"/>
      <c r="C54" s="8"/>
      <c r="D54" s="8"/>
      <c r="E54" s="8"/>
      <c r="F54" s="8"/>
      <c r="G54" s="8"/>
      <c r="H54" s="8"/>
      <c r="I54" s="8"/>
      <c r="J54" s="8"/>
      <c r="K54" s="8"/>
      <c r="L54" s="8"/>
      <c r="M54" s="8"/>
      <c r="N54" s="8"/>
    </row>
    <row r="55" spans="1:14" ht="13.5" thickBot="1" x14ac:dyDescent="0.3">
      <c r="A55" s="139"/>
      <c r="B55" s="140"/>
      <c r="C55" s="35"/>
      <c r="D55" s="35"/>
      <c r="E55" s="35"/>
      <c r="F55" s="35"/>
      <c r="G55" s="35"/>
      <c r="H55" s="35"/>
      <c r="I55" s="35"/>
      <c r="J55" s="35"/>
      <c r="K55" s="35"/>
      <c r="L55" s="35"/>
      <c r="M55" s="35"/>
      <c r="N55" s="35"/>
    </row>
    <row r="57" spans="1:14" ht="18.95" customHeight="1" x14ac:dyDescent="0.25"/>
    <row r="59" spans="1:14" x14ac:dyDescent="0.25">
      <c r="A59" s="141" t="s">
        <v>8</v>
      </c>
      <c r="B59" s="142"/>
      <c r="C59" s="142"/>
      <c r="D59" s="142"/>
      <c r="E59" s="142"/>
      <c r="F59" s="142"/>
      <c r="G59" s="142"/>
      <c r="H59" s="142"/>
      <c r="I59" s="142"/>
      <c r="J59" s="142"/>
      <c r="K59" s="142"/>
      <c r="L59" s="142"/>
      <c r="M59" s="142"/>
      <c r="N59" s="143"/>
    </row>
    <row r="60" spans="1:14" x14ac:dyDescent="0.25">
      <c r="A60" s="6" t="s">
        <v>7</v>
      </c>
      <c r="B60" s="144" t="s">
        <v>6</v>
      </c>
      <c r="C60" s="145"/>
      <c r="D60" s="145"/>
      <c r="E60" s="145"/>
      <c r="F60" s="145"/>
      <c r="G60" s="145"/>
      <c r="H60" s="145"/>
      <c r="I60" s="145"/>
      <c r="J60" s="145"/>
      <c r="K60" s="145"/>
      <c r="L60" s="146"/>
      <c r="M60" s="147" t="s">
        <v>5</v>
      </c>
      <c r="N60" s="147"/>
    </row>
    <row r="61" spans="1:14" x14ac:dyDescent="0.25">
      <c r="A61" s="5"/>
      <c r="B61" s="148" t="s">
        <v>77</v>
      </c>
      <c r="C61" s="149"/>
      <c r="D61" s="149"/>
      <c r="E61" s="149"/>
      <c r="F61" s="149"/>
      <c r="G61" s="149"/>
      <c r="H61" s="149"/>
      <c r="I61" s="149"/>
      <c r="J61" s="149"/>
      <c r="K61" s="149"/>
      <c r="L61" s="150"/>
      <c r="M61" s="151">
        <v>0.2</v>
      </c>
      <c r="N61" s="152"/>
    </row>
    <row r="62" spans="1:14" x14ac:dyDescent="0.25">
      <c r="A62" s="4"/>
      <c r="B62" s="132" t="s">
        <v>78</v>
      </c>
      <c r="C62" s="133"/>
      <c r="D62" s="133"/>
      <c r="E62" s="133"/>
      <c r="F62" s="133"/>
      <c r="G62" s="133"/>
      <c r="H62" s="133"/>
      <c r="I62" s="133"/>
      <c r="J62" s="133"/>
      <c r="K62" s="133"/>
      <c r="L62" s="134"/>
      <c r="M62" s="135">
        <v>0.2</v>
      </c>
      <c r="N62" s="136"/>
    </row>
    <row r="63" spans="1:14" x14ac:dyDescent="0.25">
      <c r="A63" s="4"/>
      <c r="B63" s="132" t="s">
        <v>79</v>
      </c>
      <c r="C63" s="133"/>
      <c r="D63" s="133"/>
      <c r="E63" s="133"/>
      <c r="F63" s="133"/>
      <c r="G63" s="133"/>
      <c r="H63" s="133"/>
      <c r="I63" s="133"/>
      <c r="J63" s="133"/>
      <c r="K63" s="133"/>
      <c r="L63" s="134"/>
      <c r="M63" s="135">
        <v>0.2</v>
      </c>
      <c r="N63" s="136"/>
    </row>
    <row r="64" spans="1:14" x14ac:dyDescent="0.25">
      <c r="A64" s="4"/>
      <c r="B64" s="122" t="s">
        <v>80</v>
      </c>
      <c r="C64" s="123"/>
      <c r="D64" s="123"/>
      <c r="E64" s="123"/>
      <c r="F64" s="123"/>
      <c r="G64" s="123"/>
      <c r="H64" s="123"/>
      <c r="I64" s="123"/>
      <c r="J64" s="123"/>
      <c r="K64" s="123"/>
      <c r="L64" s="124"/>
      <c r="M64" s="125">
        <v>0.15</v>
      </c>
      <c r="N64" s="126"/>
    </row>
    <row r="65" spans="1:14" x14ac:dyDescent="0.25">
      <c r="A65" s="4"/>
      <c r="B65" s="122" t="s">
        <v>81</v>
      </c>
      <c r="C65" s="123"/>
      <c r="D65" s="123"/>
      <c r="E65" s="123"/>
      <c r="F65" s="123"/>
      <c r="G65" s="123"/>
      <c r="H65" s="123"/>
      <c r="I65" s="123"/>
      <c r="J65" s="123"/>
      <c r="K65" s="123"/>
      <c r="L65" s="124"/>
      <c r="M65" s="125">
        <v>0.1</v>
      </c>
      <c r="N65" s="126"/>
    </row>
    <row r="66" spans="1:14" x14ac:dyDescent="0.25">
      <c r="A66" s="4"/>
      <c r="B66" s="122" t="s">
        <v>82</v>
      </c>
      <c r="C66" s="123"/>
      <c r="D66" s="123"/>
      <c r="E66" s="123"/>
      <c r="F66" s="123"/>
      <c r="G66" s="123"/>
      <c r="H66" s="123"/>
      <c r="I66" s="123"/>
      <c r="J66" s="123"/>
      <c r="K66" s="123"/>
      <c r="L66" s="124"/>
      <c r="M66" s="125">
        <v>0.05</v>
      </c>
      <c r="N66" s="126"/>
    </row>
    <row r="67" spans="1:14" x14ac:dyDescent="0.25">
      <c r="A67" s="4"/>
      <c r="B67" s="122" t="s">
        <v>83</v>
      </c>
      <c r="C67" s="123"/>
      <c r="D67" s="123"/>
      <c r="E67" s="123"/>
      <c r="F67" s="123"/>
      <c r="G67" s="123"/>
      <c r="H67" s="123"/>
      <c r="I67" s="123"/>
      <c r="J67" s="123"/>
      <c r="K67" s="123"/>
      <c r="L67" s="124"/>
      <c r="M67" s="125">
        <v>0.1</v>
      </c>
      <c r="N67" s="126"/>
    </row>
    <row r="68" spans="1:14" x14ac:dyDescent="0.25">
      <c r="A68" s="4"/>
      <c r="B68" s="122"/>
      <c r="C68" s="123"/>
      <c r="D68" s="123"/>
      <c r="E68" s="123"/>
      <c r="F68" s="123"/>
      <c r="G68" s="123"/>
      <c r="H68" s="123"/>
      <c r="I68" s="123"/>
      <c r="J68" s="123"/>
      <c r="K68" s="123"/>
      <c r="L68" s="124"/>
      <c r="M68" s="125"/>
      <c r="N68" s="126"/>
    </row>
    <row r="69" spans="1:14" x14ac:dyDescent="0.25">
      <c r="A69" s="3"/>
      <c r="B69" s="127"/>
      <c r="C69" s="128"/>
      <c r="D69" s="128"/>
      <c r="E69" s="128"/>
      <c r="F69" s="128"/>
      <c r="G69" s="128"/>
      <c r="H69" s="128"/>
      <c r="I69" s="128"/>
      <c r="J69" s="128"/>
      <c r="K69" s="128"/>
      <c r="L69" s="129"/>
      <c r="M69" s="130"/>
      <c r="N69" s="131"/>
    </row>
    <row r="65471" spans="251:255" x14ac:dyDescent="0.25">
      <c r="IQ65471" s="2" t="s">
        <v>4</v>
      </c>
      <c r="IR65471" s="2" t="s">
        <v>3</v>
      </c>
      <c r="IS65471" s="2" t="s">
        <v>2</v>
      </c>
      <c r="IT65471" s="2" t="s">
        <v>1</v>
      </c>
      <c r="IU65471" s="2" t="s">
        <v>0</v>
      </c>
    </row>
    <row r="65472" spans="251:255" x14ac:dyDescent="0.25">
      <c r="IQ65472" s="2" t="e">
        <f>#REF!&amp;#REF!</f>
        <v>#REF!</v>
      </c>
      <c r="IR65472" s="2">
        <f>$A$14</f>
        <v>0</v>
      </c>
      <c r="IS65472" s="2" t="str">
        <f>$B$22&amp;" - "&amp;$B$23&amp;" - "&amp;$B$24&amp;" - "&amp;$B$25&amp;" - "&amp;$I$22&amp;" - "&amp;$I$23&amp;" - "&amp;$I$24&amp;" - "&amp;$I$25</f>
        <v xml:space="preserve">Analisi scostamenti dai tempi di pagamento (dati 2024 e 2025) al fine di allertare gli uffici maggiormente in difficoltà nel rispetto dei tempi - Coordinamento tra aree/settori/servizi per migliorare la gestione delle tempistiche, anche attraverso la redazione di misure organizzative volte alla costante risduzione dei tempi di pagamento - Controllo e attestazione di avvenuta pubblicazione trimestrale dell'andamento dei pagamenti sul sito internet dell’Ente nella Sezione “Amministrazione Trasparente”, ai sensi del D. Lgs n. 33/2013, e sulla Piattaforma della Certificazione dei Crediti predisposta dalla Ragioneria Generale dello Stato. - Predisposizione di uno scadenziario interno delle fatture liquidate, al fine di anticipare il più possibile i pagamenti, nel rispetto del carico di lavoro e delle disponibilità di cassa -  -  -  - </v>
      </c>
      <c r="IT65472" s="2" t="e">
        <f>#REF!&amp;": "&amp;#REF!&amp;" - "&amp;#REF!&amp;": "&amp;#REF!&amp;" - "&amp;$A$31&amp;": "&amp;$I$31&amp;" - "&amp;$A$32&amp;": "&amp;$I$32&amp;" - "&amp;#REF!&amp;": "&amp;#REF!&amp;" - "&amp;$A$34&amp;": "&amp;$I$34&amp;" - "&amp;$A$36&amp;": "&amp;$I$36&amp;" - "&amp;$A$37&amp;": "&amp;$I$37&amp;" - "&amp;#REF!&amp;": "&amp;#REF!&amp;" - "&amp;#REF!&amp;": "&amp;#REF!&amp;" - "&amp;#REF!&amp;": "&amp;#REF!&amp;" - "&amp;$A$39&amp;": "&amp;$I$39&amp;" - "&amp;$A$40&amp;": "&amp;$I$40</f>
        <v>#REF!</v>
      </c>
      <c r="IU65472" s="2" t="e">
        <f>#REF!</f>
        <v>#REF!</v>
      </c>
    </row>
  </sheetData>
  <sheetProtection formatCells="0" formatColumns="0" formatRows="0"/>
  <mergeCells count="125">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A29:F29"/>
    <mergeCell ref="G29:H29"/>
    <mergeCell ref="I29:J29"/>
    <mergeCell ref="K29:L29"/>
    <mergeCell ref="A30:F30"/>
    <mergeCell ref="G30:H30"/>
    <mergeCell ref="I30:J30"/>
    <mergeCell ref="K30:L30"/>
    <mergeCell ref="B24:G24"/>
    <mergeCell ref="I24:N24"/>
    <mergeCell ref="B25:G25"/>
    <mergeCell ref="I25:N25"/>
    <mergeCell ref="A27:N27"/>
    <mergeCell ref="A28:F28"/>
    <mergeCell ref="G28:H28"/>
    <mergeCell ref="I28:J28"/>
    <mergeCell ref="K28:L28"/>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40:F40"/>
    <mergeCell ref="G40:H40"/>
    <mergeCell ref="I40:J40"/>
    <mergeCell ref="K40:L40"/>
    <mergeCell ref="A41:F41"/>
    <mergeCell ref="G41:H41"/>
    <mergeCell ref="I41:J41"/>
    <mergeCell ref="K41:L41"/>
    <mergeCell ref="A39:F39"/>
    <mergeCell ref="G39:H39"/>
    <mergeCell ref="I39:J39"/>
    <mergeCell ref="K39:L39"/>
    <mergeCell ref="A46:B47"/>
    <mergeCell ref="A48:B49"/>
    <mergeCell ref="A50:B51"/>
    <mergeCell ref="A52:B53"/>
    <mergeCell ref="A42:F42"/>
    <mergeCell ref="G42:H42"/>
    <mergeCell ref="I42:J42"/>
    <mergeCell ref="K42:L42"/>
    <mergeCell ref="A44:N44"/>
    <mergeCell ref="A45:B45"/>
    <mergeCell ref="B62:L62"/>
    <mergeCell ref="M62:N62"/>
    <mergeCell ref="B63:L63"/>
    <mergeCell ref="M63:N63"/>
    <mergeCell ref="B64:L64"/>
    <mergeCell ref="M64:N64"/>
    <mergeCell ref="A54:B55"/>
    <mergeCell ref="A59:N59"/>
    <mergeCell ref="B60:L60"/>
    <mergeCell ref="M60:N60"/>
    <mergeCell ref="B61:L61"/>
    <mergeCell ref="M61:N61"/>
    <mergeCell ref="B68:L68"/>
    <mergeCell ref="M68:N68"/>
    <mergeCell ref="B69:L69"/>
    <mergeCell ref="M69:N69"/>
    <mergeCell ref="B65:L65"/>
    <mergeCell ref="M65:N65"/>
    <mergeCell ref="B66:L66"/>
    <mergeCell ref="M66:N66"/>
    <mergeCell ref="B67:L67"/>
    <mergeCell ref="M67:N67"/>
  </mergeCells>
  <conditionalFormatting sqref="C46:N46 C48:N48 C50:N50 C52:N52 C54:N54">
    <cfRule type="cellIs" dxfId="29" priority="1" stopIfTrue="1" operator="equal">
      <formula>"x"</formula>
    </cfRule>
  </conditionalFormatting>
  <conditionalFormatting sqref="C47:N47 C49:N49 C51:N51 C53:N53 C55:N55">
    <cfRule type="cellIs" dxfId="28"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6:N55" xr:uid="{2185A122-750D-48AC-B8DD-050D7E2A631B}"/>
  </dataValidations>
  <printOptions horizontalCentered="1"/>
  <pageMargins left="0.47" right="0.41" top="0.56000000000000005" bottom="0.52" header="0.23" footer="0.23622047244094491"/>
  <pageSetup paperSize="9" scale="97" orientation="portrait" horizontalDpi="300" verticalDpi="300" r:id="rId1"/>
  <headerFooter alignWithMargins="0"/>
  <rowBreaks count="1" manualBreakCount="1">
    <brk id="40" max="1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4979E-DEC1-41FE-A5D1-50F057DA910B}">
  <sheetPr>
    <pageSetUpPr fitToPage="1"/>
  </sheetPr>
  <dimension ref="A1:O65"/>
  <sheetViews>
    <sheetView view="pageBreakPreview" topLeftCell="A41" zoomScale="80" zoomScaleNormal="100" zoomScaleSheetLayoutView="80" workbookViewId="0">
      <selection activeCell="T52" sqref="T52"/>
    </sheetView>
  </sheetViews>
  <sheetFormatPr defaultColWidth="8.7109375" defaultRowHeight="12.75" x14ac:dyDescent="0.2"/>
  <cols>
    <col min="1" max="1" width="12.42578125" style="39" bestFit="1" customWidth="1"/>
    <col min="2" max="10" width="8.7109375" style="39"/>
    <col min="11" max="11" width="7.7109375" style="39" customWidth="1"/>
    <col min="12" max="12" width="5" style="39" customWidth="1"/>
    <col min="13" max="16384" width="8.7109375" style="39"/>
  </cols>
  <sheetData>
    <row r="1" spans="1:15" ht="18.75" thickBot="1" x14ac:dyDescent="0.25">
      <c r="A1" s="315" t="s">
        <v>194</v>
      </c>
      <c r="B1" s="315"/>
      <c r="C1" s="315"/>
      <c r="D1" s="315"/>
      <c r="E1" s="315"/>
      <c r="F1" s="315"/>
      <c r="G1" s="315"/>
      <c r="H1" s="315"/>
      <c r="I1" s="315"/>
      <c r="J1" s="315"/>
      <c r="K1" s="315"/>
      <c r="L1" s="315"/>
      <c r="M1" s="315"/>
      <c r="N1" s="315"/>
      <c r="O1" s="1"/>
    </row>
    <row r="2" spans="1:15" ht="13.5" thickBot="1" x14ac:dyDescent="0.25">
      <c r="A2" s="316" t="s">
        <v>98</v>
      </c>
      <c r="B2" s="316"/>
      <c r="C2" s="316"/>
      <c r="D2" s="316"/>
      <c r="E2" s="317" t="s">
        <v>99</v>
      </c>
      <c r="F2" s="317"/>
      <c r="G2" s="317"/>
      <c r="H2" s="317"/>
      <c r="I2" s="318" t="s">
        <v>100</v>
      </c>
      <c r="J2" s="318"/>
      <c r="K2" s="318"/>
      <c r="L2" s="318"/>
      <c r="M2" s="318"/>
      <c r="N2" s="318"/>
      <c r="O2" s="88"/>
    </row>
    <row r="3" spans="1:15" ht="13.5" thickBot="1" x14ac:dyDescent="0.25">
      <c r="A3" s="319" t="s">
        <v>195</v>
      </c>
      <c r="B3" s="319"/>
      <c r="C3" s="319"/>
      <c r="D3" s="319"/>
      <c r="E3" s="320" t="s">
        <v>196</v>
      </c>
      <c r="F3" s="320"/>
      <c r="G3" s="320"/>
      <c r="H3" s="320"/>
      <c r="I3" s="321" t="s">
        <v>197</v>
      </c>
      <c r="J3" s="321"/>
      <c r="K3" s="321"/>
      <c r="L3" s="321"/>
      <c r="M3" s="321"/>
      <c r="N3" s="321"/>
      <c r="O3" s="88"/>
    </row>
    <row r="4" spans="1:15" x14ac:dyDescent="0.2">
      <c r="A4" s="319"/>
      <c r="B4" s="319"/>
      <c r="C4" s="319"/>
      <c r="D4" s="319"/>
      <c r="E4" s="320"/>
      <c r="F4" s="320"/>
      <c r="G4" s="320"/>
      <c r="H4" s="320"/>
      <c r="I4" s="321"/>
      <c r="J4" s="321"/>
      <c r="K4" s="321"/>
      <c r="L4" s="321"/>
      <c r="M4" s="321"/>
      <c r="N4" s="321"/>
      <c r="O4" s="88"/>
    </row>
    <row r="5" spans="1:15" x14ac:dyDescent="0.2">
      <c r="A5" s="307" t="s">
        <v>53</v>
      </c>
      <c r="B5" s="307"/>
      <c r="C5" s="308"/>
      <c r="D5" s="308"/>
      <c r="E5" s="308"/>
      <c r="F5" s="308"/>
      <c r="G5" s="308"/>
      <c r="H5" s="308"/>
      <c r="I5" s="309" t="s">
        <v>52</v>
      </c>
      <c r="J5" s="309"/>
      <c r="K5" s="310"/>
      <c r="L5" s="310"/>
      <c r="M5" s="310"/>
      <c r="N5" s="310"/>
      <c r="O5" s="88"/>
    </row>
    <row r="6" spans="1:15" x14ac:dyDescent="0.2">
      <c r="A6" s="311" t="s">
        <v>50</v>
      </c>
      <c r="B6" s="311"/>
      <c r="C6" s="312"/>
      <c r="D6" s="312"/>
      <c r="E6" s="312"/>
      <c r="F6" s="312"/>
      <c r="G6" s="312"/>
      <c r="H6" s="312"/>
      <c r="I6" s="313" t="s">
        <v>49</v>
      </c>
      <c r="J6" s="313"/>
      <c r="K6" s="314"/>
      <c r="L6" s="314"/>
      <c r="M6" s="314"/>
      <c r="N6" s="314"/>
      <c r="O6" s="1"/>
    </row>
    <row r="7" spans="1:15" x14ac:dyDescent="0.2">
      <c r="A7" s="297" t="s">
        <v>47</v>
      </c>
      <c r="B7" s="297"/>
      <c r="C7" s="300" t="s">
        <v>198</v>
      </c>
      <c r="D7" s="301"/>
      <c r="E7" s="301"/>
      <c r="F7" s="301"/>
      <c r="G7" s="301"/>
      <c r="H7" s="301"/>
      <c r="I7" s="301"/>
      <c r="J7" s="301"/>
      <c r="K7" s="301"/>
      <c r="L7" s="301"/>
      <c r="M7" s="301"/>
      <c r="N7" s="302"/>
      <c r="O7" s="1"/>
    </row>
    <row r="8" spans="1:15" x14ac:dyDescent="0.2">
      <c r="A8" s="89"/>
      <c r="B8" s="90"/>
      <c r="C8" s="303" t="s">
        <v>199</v>
      </c>
      <c r="D8" s="303"/>
      <c r="E8" s="303"/>
      <c r="F8" s="303"/>
      <c r="G8" s="303"/>
      <c r="H8" s="303"/>
      <c r="I8" s="303"/>
      <c r="J8" s="303"/>
      <c r="K8" s="303"/>
      <c r="L8" s="303"/>
      <c r="M8" s="303"/>
      <c r="N8" s="303"/>
      <c r="O8" s="1"/>
    </row>
    <row r="9" spans="1:15" x14ac:dyDescent="0.2">
      <c r="A9" s="91"/>
      <c r="B9" s="92"/>
      <c r="C9" s="303"/>
      <c r="D9" s="303"/>
      <c r="E9" s="303"/>
      <c r="F9" s="303"/>
      <c r="G9" s="303"/>
      <c r="H9" s="303"/>
      <c r="I9" s="303"/>
      <c r="J9" s="303"/>
      <c r="K9" s="303"/>
      <c r="L9" s="303"/>
      <c r="M9" s="303"/>
      <c r="N9" s="303"/>
      <c r="O9" s="1"/>
    </row>
    <row r="10" spans="1:15" x14ac:dyDescent="0.2">
      <c r="A10" s="304" t="s">
        <v>45</v>
      </c>
      <c r="B10" s="304"/>
      <c r="C10" s="303"/>
      <c r="D10" s="303"/>
      <c r="E10" s="303"/>
      <c r="F10" s="303"/>
      <c r="G10" s="303"/>
      <c r="H10" s="303"/>
      <c r="I10" s="303"/>
      <c r="J10" s="303"/>
      <c r="K10" s="303"/>
      <c r="L10" s="303"/>
      <c r="M10" s="303"/>
      <c r="N10" s="303"/>
      <c r="O10" s="1"/>
    </row>
    <row r="11" spans="1:15" x14ac:dyDescent="0.2">
      <c r="A11" s="304"/>
      <c r="B11" s="304"/>
      <c r="C11" s="303"/>
      <c r="D11" s="303"/>
      <c r="E11" s="303"/>
      <c r="F11" s="303"/>
      <c r="G11" s="303"/>
      <c r="H11" s="303"/>
      <c r="I11" s="303"/>
      <c r="J11" s="303"/>
      <c r="K11" s="303"/>
      <c r="L11" s="303"/>
      <c r="M11" s="303"/>
      <c r="N11" s="303"/>
      <c r="O11" s="1"/>
    </row>
    <row r="12" spans="1:15" ht="0.95" customHeight="1" x14ac:dyDescent="0.2">
      <c r="A12" s="304"/>
      <c r="B12" s="304"/>
      <c r="C12" s="303"/>
      <c r="D12" s="303"/>
      <c r="E12" s="303"/>
      <c r="F12" s="303"/>
      <c r="G12" s="303"/>
      <c r="H12" s="303"/>
      <c r="I12" s="303"/>
      <c r="J12" s="303"/>
      <c r="K12" s="303"/>
      <c r="L12" s="303"/>
      <c r="M12" s="303"/>
      <c r="N12" s="303"/>
      <c r="O12" s="1"/>
    </row>
    <row r="13" spans="1:15" hidden="1" x14ac:dyDescent="0.2">
      <c r="A13" s="304"/>
      <c r="B13" s="304"/>
      <c r="C13" s="303"/>
      <c r="D13" s="303"/>
      <c r="E13" s="303"/>
      <c r="F13" s="303"/>
      <c r="G13" s="303"/>
      <c r="H13" s="303"/>
      <c r="I13" s="303"/>
      <c r="J13" s="303"/>
      <c r="K13" s="303"/>
      <c r="L13" s="303"/>
      <c r="M13" s="303"/>
      <c r="N13" s="303"/>
      <c r="O13" s="1"/>
    </row>
    <row r="14" spans="1:15" hidden="1" x14ac:dyDescent="0.2">
      <c r="A14" s="304"/>
      <c r="B14" s="304"/>
      <c r="C14" s="303"/>
      <c r="D14" s="303"/>
      <c r="E14" s="303"/>
      <c r="F14" s="303"/>
      <c r="G14" s="303"/>
      <c r="H14" s="303"/>
      <c r="I14" s="303"/>
      <c r="J14" s="303"/>
      <c r="K14" s="303"/>
      <c r="L14" s="303"/>
      <c r="M14" s="303"/>
      <c r="N14" s="303"/>
      <c r="O14" s="1"/>
    </row>
    <row r="15" spans="1:15" x14ac:dyDescent="0.2">
      <c r="A15" s="305"/>
      <c r="B15" s="305"/>
      <c r="C15" s="303"/>
      <c r="D15" s="303"/>
      <c r="E15" s="303"/>
      <c r="F15" s="303"/>
      <c r="G15" s="303"/>
      <c r="H15" s="303"/>
      <c r="I15" s="303"/>
      <c r="J15" s="303"/>
      <c r="K15" s="303"/>
      <c r="L15" s="303"/>
      <c r="M15" s="303"/>
      <c r="N15" s="303"/>
      <c r="O15" s="1"/>
    </row>
    <row r="16" spans="1:15" x14ac:dyDescent="0.2">
      <c r="A16" s="29"/>
      <c r="B16" s="2"/>
      <c r="C16" s="306" t="s">
        <v>44</v>
      </c>
      <c r="D16" s="306"/>
      <c r="E16" s="306"/>
      <c r="F16" s="306"/>
      <c r="G16" s="306"/>
      <c r="H16" s="306"/>
      <c r="I16" s="306">
        <v>2026</v>
      </c>
      <c r="J16" s="306"/>
      <c r="K16" s="306">
        <v>2027</v>
      </c>
      <c r="L16" s="306"/>
      <c r="M16" s="306">
        <v>2028</v>
      </c>
      <c r="N16" s="306"/>
      <c r="O16" s="1"/>
    </row>
    <row r="17" spans="1:15" x14ac:dyDescent="0.2">
      <c r="A17" s="29"/>
      <c r="B17" s="2"/>
      <c r="C17" s="306"/>
      <c r="D17" s="306"/>
      <c r="E17" s="306"/>
      <c r="F17" s="306"/>
      <c r="G17" s="306"/>
      <c r="H17" s="306"/>
      <c r="I17" s="293" t="s">
        <v>43</v>
      </c>
      <c r="J17" s="293"/>
      <c r="K17" s="293"/>
      <c r="L17" s="293"/>
      <c r="M17" s="294"/>
      <c r="N17" s="294"/>
      <c r="O17" s="1"/>
    </row>
    <row r="18" spans="1:15" x14ac:dyDescent="0.2">
      <c r="A18" s="295" t="s">
        <v>42</v>
      </c>
      <c r="B18" s="296"/>
      <c r="C18" s="296"/>
      <c r="D18" s="296"/>
      <c r="E18" s="296"/>
      <c r="F18" s="296"/>
      <c r="G18" s="296"/>
      <c r="H18" s="296"/>
      <c r="I18" s="296"/>
      <c r="J18" s="296"/>
      <c r="K18" s="296"/>
      <c r="L18" s="296"/>
      <c r="M18" s="296"/>
      <c r="N18" s="297"/>
      <c r="O18" s="1"/>
    </row>
    <row r="19" spans="1:15" ht="31.5" customHeight="1" x14ac:dyDescent="0.2">
      <c r="A19" s="93">
        <f>IF(B19&lt;&gt;"",1,"")</f>
        <v>1</v>
      </c>
      <c r="B19" s="298" t="s">
        <v>200</v>
      </c>
      <c r="C19" s="298"/>
      <c r="D19" s="298"/>
      <c r="E19" s="298"/>
      <c r="F19" s="298"/>
      <c r="G19" s="298"/>
      <c r="H19" s="94">
        <v>5</v>
      </c>
      <c r="I19" s="299" t="s">
        <v>201</v>
      </c>
      <c r="J19" s="299"/>
      <c r="K19" s="299"/>
      <c r="L19" s="299"/>
      <c r="M19" s="299"/>
      <c r="N19" s="299"/>
      <c r="O19" s="1"/>
    </row>
    <row r="20" spans="1:15" ht="26.25" customHeight="1" x14ac:dyDescent="0.2">
      <c r="A20" s="95">
        <f>IF(B20&lt;&gt;"",A19+1,"")</f>
        <v>2</v>
      </c>
      <c r="B20" s="291" t="s">
        <v>202</v>
      </c>
      <c r="C20" s="291"/>
      <c r="D20" s="291"/>
      <c r="E20" s="291"/>
      <c r="F20" s="291"/>
      <c r="G20" s="291"/>
      <c r="H20" s="96" t="str">
        <f>IF(B23&lt;&gt;"",H19+1,"")</f>
        <v/>
      </c>
      <c r="I20" s="291"/>
      <c r="J20" s="291"/>
      <c r="K20" s="291"/>
      <c r="L20" s="291"/>
      <c r="M20" s="291"/>
      <c r="N20" s="291"/>
      <c r="O20" s="1"/>
    </row>
    <row r="21" spans="1:15" ht="21" customHeight="1" x14ac:dyDescent="0.2">
      <c r="A21" s="95">
        <f>IF(B20&lt;&gt;"",A20+1,"")</f>
        <v>3</v>
      </c>
      <c r="B21" s="291" t="s">
        <v>203</v>
      </c>
      <c r="C21" s="291"/>
      <c r="D21" s="291"/>
      <c r="E21" s="291"/>
      <c r="F21" s="291"/>
      <c r="G21" s="291"/>
      <c r="H21" s="96"/>
      <c r="I21" s="291"/>
      <c r="J21" s="291"/>
      <c r="K21" s="291"/>
      <c r="L21" s="291"/>
      <c r="M21" s="291"/>
      <c r="N21" s="291"/>
      <c r="O21" s="1"/>
    </row>
    <row r="22" spans="1:15" ht="25.5" customHeight="1" x14ac:dyDescent="0.2">
      <c r="A22" s="95">
        <v>4</v>
      </c>
      <c r="B22" s="291" t="s">
        <v>204</v>
      </c>
      <c r="C22" s="291"/>
      <c r="D22" s="291"/>
      <c r="E22" s="291"/>
      <c r="F22" s="291"/>
      <c r="G22" s="291"/>
      <c r="H22" s="96"/>
      <c r="I22" s="291"/>
      <c r="J22" s="291"/>
      <c r="K22" s="291"/>
      <c r="L22" s="291"/>
      <c r="M22" s="291"/>
      <c r="N22" s="291"/>
      <c r="O22" s="1"/>
    </row>
    <row r="23" spans="1:15" x14ac:dyDescent="0.2">
      <c r="A23" s="97"/>
      <c r="B23" s="292"/>
      <c r="C23" s="292"/>
      <c r="D23" s="292"/>
      <c r="E23" s="292"/>
      <c r="F23" s="292"/>
      <c r="G23" s="292"/>
      <c r="H23" s="98"/>
      <c r="I23" s="292"/>
      <c r="J23" s="292"/>
      <c r="K23" s="292"/>
      <c r="L23" s="292"/>
      <c r="M23" s="292"/>
      <c r="N23" s="292"/>
      <c r="O23" s="1"/>
    </row>
    <row r="24" spans="1:15" x14ac:dyDescent="0.2">
      <c r="A24" s="22"/>
      <c r="B24" s="21"/>
      <c r="C24" s="21"/>
      <c r="D24" s="21"/>
      <c r="E24" s="21"/>
      <c r="F24" s="21"/>
      <c r="G24" s="21"/>
      <c r="H24" s="21"/>
      <c r="I24" s="21"/>
      <c r="J24" s="21"/>
      <c r="K24" s="21"/>
      <c r="L24" s="21"/>
      <c r="M24" s="21"/>
      <c r="N24" s="20"/>
      <c r="O24" s="1"/>
    </row>
    <row r="25" spans="1:15" x14ac:dyDescent="0.2">
      <c r="A25" s="278" t="s">
        <v>36</v>
      </c>
      <c r="B25" s="278"/>
      <c r="C25" s="278"/>
      <c r="D25" s="278"/>
      <c r="E25" s="278"/>
      <c r="F25" s="278"/>
      <c r="G25" s="278"/>
      <c r="H25" s="278"/>
      <c r="I25" s="278"/>
      <c r="J25" s="278"/>
      <c r="K25" s="278"/>
      <c r="L25" s="278"/>
      <c r="M25" s="278"/>
      <c r="N25" s="278"/>
      <c r="O25" s="1"/>
    </row>
    <row r="26" spans="1:15" x14ac:dyDescent="0.2">
      <c r="A26" s="280" t="s">
        <v>35</v>
      </c>
      <c r="B26" s="280"/>
      <c r="C26" s="280"/>
      <c r="D26" s="280"/>
      <c r="E26" s="280"/>
      <c r="F26" s="280"/>
      <c r="G26" s="281" t="s">
        <v>26</v>
      </c>
      <c r="H26" s="281"/>
      <c r="I26" s="281" t="s">
        <v>25</v>
      </c>
      <c r="J26" s="281"/>
      <c r="K26" s="281" t="s">
        <v>24</v>
      </c>
      <c r="L26" s="281"/>
      <c r="M26" s="99">
        <v>2027</v>
      </c>
      <c r="N26" s="99">
        <v>2028</v>
      </c>
      <c r="O26" s="1"/>
    </row>
    <row r="27" spans="1:15" x14ac:dyDescent="0.2">
      <c r="A27" s="282"/>
      <c r="B27" s="282"/>
      <c r="C27" s="282"/>
      <c r="D27" s="282"/>
      <c r="E27" s="282"/>
      <c r="F27" s="282"/>
      <c r="G27" s="290"/>
      <c r="H27" s="290"/>
      <c r="I27" s="283"/>
      <c r="J27" s="283"/>
      <c r="K27" s="283"/>
      <c r="L27" s="283"/>
      <c r="M27" s="101"/>
      <c r="N27" s="100"/>
      <c r="O27" s="1"/>
    </row>
    <row r="28" spans="1:15" x14ac:dyDescent="0.2">
      <c r="A28" s="284"/>
      <c r="B28" s="284"/>
      <c r="C28" s="284"/>
      <c r="D28" s="284"/>
      <c r="E28" s="284"/>
      <c r="F28" s="284"/>
      <c r="G28" s="290"/>
      <c r="H28" s="290"/>
      <c r="I28" s="283"/>
      <c r="J28" s="283"/>
      <c r="K28" s="283"/>
      <c r="L28" s="283"/>
      <c r="M28" s="101"/>
      <c r="N28" s="100"/>
      <c r="O28" s="1"/>
    </row>
    <row r="29" spans="1:15" x14ac:dyDescent="0.2">
      <c r="A29" s="280" t="s">
        <v>62</v>
      </c>
      <c r="B29" s="280"/>
      <c r="C29" s="280"/>
      <c r="D29" s="280"/>
      <c r="E29" s="280"/>
      <c r="F29" s="280"/>
      <c r="G29" s="281" t="s">
        <v>26</v>
      </c>
      <c r="H29" s="281"/>
      <c r="I29" s="281" t="s">
        <v>25</v>
      </c>
      <c r="J29" s="281"/>
      <c r="K29" s="281" t="s">
        <v>24</v>
      </c>
      <c r="L29" s="281"/>
      <c r="M29" s="99">
        <v>2027</v>
      </c>
      <c r="N29" s="99">
        <v>2028</v>
      </c>
      <c r="O29" s="1"/>
    </row>
    <row r="30" spans="1:15" x14ac:dyDescent="0.2">
      <c r="A30" s="287" t="s">
        <v>76</v>
      </c>
      <c r="B30" s="287"/>
      <c r="C30" s="287"/>
      <c r="D30" s="287"/>
      <c r="E30" s="287"/>
      <c r="F30" s="287"/>
      <c r="G30" s="288">
        <v>1</v>
      </c>
      <c r="H30" s="288"/>
      <c r="I30" s="285"/>
      <c r="J30" s="285"/>
      <c r="K30" s="285"/>
      <c r="L30" s="285"/>
      <c r="M30" s="103"/>
      <c r="N30" s="102"/>
      <c r="O30" s="1"/>
    </row>
    <row r="31" spans="1:15" x14ac:dyDescent="0.2">
      <c r="A31" s="289"/>
      <c r="B31" s="289"/>
      <c r="C31" s="289"/>
      <c r="D31" s="289"/>
      <c r="E31" s="289"/>
      <c r="F31" s="289"/>
      <c r="G31" s="290"/>
      <c r="H31" s="290"/>
      <c r="I31" s="283"/>
      <c r="J31" s="283"/>
      <c r="K31" s="283"/>
      <c r="L31" s="283"/>
      <c r="M31" s="101"/>
      <c r="N31" s="100"/>
      <c r="O31" s="1"/>
    </row>
    <row r="32" spans="1:15" x14ac:dyDescent="0.2">
      <c r="A32" s="280" t="s">
        <v>31</v>
      </c>
      <c r="B32" s="280"/>
      <c r="C32" s="280"/>
      <c r="D32" s="280"/>
      <c r="E32" s="280"/>
      <c r="F32" s="280"/>
      <c r="G32" s="281" t="s">
        <v>26</v>
      </c>
      <c r="H32" s="281"/>
      <c r="I32" s="281" t="s">
        <v>25</v>
      </c>
      <c r="J32" s="281"/>
      <c r="K32" s="281" t="s">
        <v>24</v>
      </c>
      <c r="L32" s="281"/>
      <c r="M32" s="99">
        <v>2027</v>
      </c>
      <c r="N32" s="99">
        <v>2028</v>
      </c>
      <c r="O32" s="1"/>
    </row>
    <row r="33" spans="1:15" x14ac:dyDescent="0.2">
      <c r="A33" s="284"/>
      <c r="B33" s="284"/>
      <c r="C33" s="284"/>
      <c r="D33" s="284"/>
      <c r="E33" s="284"/>
      <c r="F33" s="284"/>
      <c r="G33" s="285"/>
      <c r="H33" s="285"/>
      <c r="I33" s="286"/>
      <c r="J33" s="286"/>
      <c r="K33" s="286"/>
      <c r="L33" s="286"/>
      <c r="M33" s="105"/>
      <c r="N33" s="104"/>
      <c r="O33" s="1"/>
    </row>
    <row r="34" spans="1:15" x14ac:dyDescent="0.2">
      <c r="A34" s="280" t="s">
        <v>27</v>
      </c>
      <c r="B34" s="280"/>
      <c r="C34" s="280"/>
      <c r="D34" s="280"/>
      <c r="E34" s="280"/>
      <c r="F34" s="280"/>
      <c r="G34" s="281" t="s">
        <v>26</v>
      </c>
      <c r="H34" s="281"/>
      <c r="I34" s="281" t="s">
        <v>25</v>
      </c>
      <c r="J34" s="281"/>
      <c r="K34" s="281" t="s">
        <v>24</v>
      </c>
      <c r="L34" s="281"/>
      <c r="M34" s="99">
        <v>2027</v>
      </c>
      <c r="N34" s="99">
        <v>2028</v>
      </c>
      <c r="O34" s="1"/>
    </row>
    <row r="35" spans="1:15" x14ac:dyDescent="0.2">
      <c r="A35" s="282"/>
      <c r="B35" s="282"/>
      <c r="C35" s="282"/>
      <c r="D35" s="282"/>
      <c r="E35" s="282"/>
      <c r="F35" s="282"/>
      <c r="G35" s="283"/>
      <c r="H35" s="283"/>
      <c r="I35" s="283"/>
      <c r="J35" s="283"/>
      <c r="K35" s="283"/>
      <c r="L35" s="283"/>
      <c r="M35" s="101"/>
      <c r="N35" s="100"/>
      <c r="O35" s="1"/>
    </row>
    <row r="36" spans="1:15" x14ac:dyDescent="0.2">
      <c r="A36" s="277"/>
      <c r="B36" s="277"/>
      <c r="C36" s="277"/>
      <c r="D36" s="277"/>
      <c r="E36" s="277"/>
      <c r="F36" s="277"/>
      <c r="G36" s="277"/>
      <c r="H36" s="277"/>
      <c r="I36" s="277"/>
      <c r="J36" s="277"/>
      <c r="K36" s="277"/>
      <c r="L36" s="277"/>
      <c r="M36" s="107"/>
      <c r="N36" s="106"/>
      <c r="O36" s="1"/>
    </row>
    <row r="37" spans="1:15" x14ac:dyDescent="0.2">
      <c r="A37" s="1"/>
      <c r="B37" s="1"/>
      <c r="C37" s="1"/>
      <c r="D37" s="1"/>
      <c r="E37" s="1"/>
      <c r="F37" s="1"/>
      <c r="G37" s="1"/>
      <c r="H37" s="1"/>
      <c r="I37" s="1"/>
      <c r="J37" s="1"/>
      <c r="K37" s="1"/>
      <c r="L37" s="1"/>
      <c r="M37" s="1"/>
      <c r="N37" s="1"/>
      <c r="O37" s="1"/>
    </row>
    <row r="38" spans="1:15" x14ac:dyDescent="0.2">
      <c r="A38" s="278" t="s">
        <v>23</v>
      </c>
      <c r="B38" s="278"/>
      <c r="C38" s="278"/>
      <c r="D38" s="278"/>
      <c r="E38" s="278"/>
      <c r="F38" s="278"/>
      <c r="G38" s="278"/>
      <c r="H38" s="278"/>
      <c r="I38" s="278"/>
      <c r="J38" s="278"/>
      <c r="K38" s="278"/>
      <c r="L38" s="278"/>
      <c r="M38" s="278"/>
      <c r="N38" s="278"/>
      <c r="O38" s="1"/>
    </row>
    <row r="39" spans="1:15" ht="43.5" thickBot="1" x14ac:dyDescent="0.25">
      <c r="A39" s="279" t="s">
        <v>22</v>
      </c>
      <c r="B39" s="279"/>
      <c r="C39" s="108" t="s">
        <v>21</v>
      </c>
      <c r="D39" s="108" t="s">
        <v>20</v>
      </c>
      <c r="E39" s="108" t="s">
        <v>19</v>
      </c>
      <c r="F39" s="108" t="s">
        <v>18</v>
      </c>
      <c r="G39" s="108" t="s">
        <v>17</v>
      </c>
      <c r="H39" s="108" t="s">
        <v>16</v>
      </c>
      <c r="I39" s="108" t="s">
        <v>15</v>
      </c>
      <c r="J39" s="108" t="s">
        <v>14</v>
      </c>
      <c r="K39" s="108" t="s">
        <v>13</v>
      </c>
      <c r="L39" s="108" t="s">
        <v>12</v>
      </c>
      <c r="M39" s="108" t="s">
        <v>11</v>
      </c>
      <c r="N39" s="108" t="s">
        <v>10</v>
      </c>
      <c r="O39" s="1"/>
    </row>
    <row r="40" spans="1:15" ht="13.5" thickBot="1" x14ac:dyDescent="0.25">
      <c r="A40" s="276">
        <v>1</v>
      </c>
      <c r="B40" s="276"/>
      <c r="C40" s="109"/>
      <c r="D40" s="109"/>
      <c r="E40" s="109"/>
      <c r="F40" s="110"/>
      <c r="G40" s="42"/>
      <c r="H40" s="42"/>
      <c r="I40" s="8"/>
      <c r="J40" s="8"/>
      <c r="K40" s="8"/>
      <c r="L40" s="8"/>
      <c r="M40" s="8"/>
      <c r="N40" s="8"/>
      <c r="O40" s="1"/>
    </row>
    <row r="41" spans="1:15" ht="13.5" thickBot="1" x14ac:dyDescent="0.25">
      <c r="A41" s="276"/>
      <c r="B41" s="276"/>
      <c r="C41" s="9"/>
      <c r="D41" s="9"/>
      <c r="E41" s="9"/>
      <c r="F41" s="9"/>
      <c r="G41" s="9"/>
      <c r="H41" s="9"/>
      <c r="I41" s="9"/>
      <c r="J41" s="9"/>
      <c r="K41" s="9"/>
      <c r="L41" s="9"/>
      <c r="M41" s="9"/>
      <c r="N41" s="9"/>
      <c r="O41" s="1"/>
    </row>
    <row r="42" spans="1:15" ht="13.5" thickBot="1" x14ac:dyDescent="0.25">
      <c r="A42" s="276">
        <v>2</v>
      </c>
      <c r="B42" s="276"/>
      <c r="C42" s="109"/>
      <c r="D42" s="109"/>
      <c r="E42" s="109"/>
      <c r="F42" s="110"/>
      <c r="G42" s="110"/>
      <c r="H42" s="110"/>
      <c r="I42" s="8"/>
      <c r="J42" s="109"/>
      <c r="K42" s="8"/>
      <c r="L42" s="109"/>
      <c r="M42" s="8"/>
      <c r="N42" s="109"/>
      <c r="O42" s="1"/>
    </row>
    <row r="43" spans="1:15" ht="13.5" thickBot="1" x14ac:dyDescent="0.25">
      <c r="A43" s="276"/>
      <c r="B43" s="276"/>
      <c r="C43" s="9"/>
      <c r="D43" s="9"/>
      <c r="E43" s="9"/>
      <c r="F43" s="9"/>
      <c r="G43" s="9"/>
      <c r="H43" s="9"/>
      <c r="I43" s="9"/>
      <c r="J43" s="9"/>
      <c r="K43" s="9"/>
      <c r="L43" s="9"/>
      <c r="M43" s="9"/>
      <c r="N43" s="9"/>
      <c r="O43" s="1"/>
    </row>
    <row r="44" spans="1:15" ht="13.5" thickBot="1" x14ac:dyDescent="0.25">
      <c r="A44" s="276">
        <v>3</v>
      </c>
      <c r="B44" s="276"/>
      <c r="C44" s="109"/>
      <c r="D44" s="109"/>
      <c r="E44" s="109"/>
      <c r="F44" s="109"/>
      <c r="G44" s="109"/>
      <c r="H44" s="110"/>
      <c r="I44" s="110"/>
      <c r="J44" s="110"/>
      <c r="K44" s="110"/>
      <c r="L44" s="110"/>
      <c r="M44" s="110"/>
      <c r="N44" s="109"/>
      <c r="O44" s="1"/>
    </row>
    <row r="45" spans="1:15" ht="13.5" thickBot="1" x14ac:dyDescent="0.25">
      <c r="A45" s="276"/>
      <c r="B45" s="276"/>
      <c r="C45" s="9"/>
      <c r="D45" s="9"/>
      <c r="E45" s="9"/>
      <c r="F45" s="9"/>
      <c r="G45" s="9"/>
      <c r="H45" s="9"/>
      <c r="I45" s="9"/>
      <c r="J45" s="9"/>
      <c r="K45" s="9"/>
      <c r="L45" s="9"/>
      <c r="M45" s="9"/>
      <c r="N45" s="9"/>
      <c r="O45" s="1"/>
    </row>
    <row r="46" spans="1:15" ht="13.5" thickBot="1" x14ac:dyDescent="0.25">
      <c r="A46" s="276">
        <v>4</v>
      </c>
      <c r="B46" s="276"/>
      <c r="C46" s="109"/>
      <c r="D46" s="109"/>
      <c r="E46" s="109"/>
      <c r="F46" s="109"/>
      <c r="G46" s="109"/>
      <c r="H46" s="42"/>
      <c r="I46" s="42"/>
      <c r="J46" s="42"/>
      <c r="K46" s="42"/>
      <c r="L46" s="42"/>
      <c r="M46" s="42"/>
      <c r="N46" s="8"/>
      <c r="O46" s="1"/>
    </row>
    <row r="47" spans="1:15" ht="13.5" thickBot="1" x14ac:dyDescent="0.25">
      <c r="A47" s="276"/>
      <c r="B47" s="276"/>
      <c r="C47" s="9"/>
      <c r="D47" s="9"/>
      <c r="E47" s="9"/>
      <c r="F47" s="9"/>
      <c r="G47" s="111"/>
      <c r="H47" s="111"/>
      <c r="I47" s="9"/>
      <c r="J47" s="9"/>
      <c r="K47" s="9"/>
      <c r="L47" s="9"/>
      <c r="M47" s="9"/>
      <c r="N47" s="9"/>
      <c r="O47" s="1"/>
    </row>
    <row r="48" spans="1:15" ht="13.5" thickBot="1" x14ac:dyDescent="0.25">
      <c r="A48" s="276">
        <v>5</v>
      </c>
      <c r="B48" s="276"/>
      <c r="C48" s="8"/>
      <c r="D48" s="109"/>
      <c r="E48" s="109"/>
      <c r="F48" s="8"/>
      <c r="G48" s="109"/>
      <c r="H48" s="109"/>
      <c r="I48" s="109"/>
      <c r="J48" s="109"/>
      <c r="K48" s="109"/>
      <c r="L48" s="109"/>
      <c r="M48" s="110"/>
      <c r="N48" s="110"/>
      <c r="O48" s="1"/>
    </row>
    <row r="49" spans="1:15" ht="13.5" thickBot="1" x14ac:dyDescent="0.25">
      <c r="A49" s="276"/>
      <c r="B49" s="276"/>
      <c r="C49" s="7"/>
      <c r="D49" s="7"/>
      <c r="E49" s="7"/>
      <c r="F49" s="7"/>
      <c r="G49" s="7"/>
      <c r="H49" s="7"/>
      <c r="I49" s="7"/>
      <c r="J49" s="7"/>
      <c r="K49" s="7"/>
      <c r="L49" s="7"/>
      <c r="M49" s="7"/>
      <c r="N49" s="7"/>
      <c r="O49" s="1"/>
    </row>
    <row r="50" spans="1:15" ht="13.5" thickBot="1" x14ac:dyDescent="0.25">
      <c r="A50" s="276" t="str">
        <f>IF(H20&gt;0,H20,"")</f>
        <v/>
      </c>
      <c r="B50" s="276"/>
      <c r="C50" s="8"/>
      <c r="D50" s="8"/>
      <c r="E50" s="8"/>
      <c r="F50" s="8"/>
      <c r="G50" s="8"/>
      <c r="H50" s="109"/>
      <c r="I50" s="109"/>
      <c r="J50" s="109"/>
      <c r="K50" s="109"/>
      <c r="L50" s="109"/>
      <c r="M50" s="109"/>
      <c r="N50" s="109"/>
      <c r="O50" s="1"/>
    </row>
    <row r="51" spans="1:15" ht="13.5" thickBot="1" x14ac:dyDescent="0.25">
      <c r="A51" s="276"/>
      <c r="B51" s="276"/>
      <c r="C51" s="7"/>
      <c r="D51" s="7"/>
      <c r="E51" s="7"/>
      <c r="F51" s="7"/>
      <c r="G51" s="7"/>
      <c r="H51" s="7"/>
      <c r="I51" s="7"/>
      <c r="J51" s="7"/>
      <c r="K51" s="7"/>
      <c r="L51" s="7"/>
      <c r="M51" s="7"/>
      <c r="N51" s="7"/>
      <c r="O51" s="1"/>
    </row>
    <row r="52" spans="1:15" x14ac:dyDescent="0.2">
      <c r="A52" s="1"/>
      <c r="B52" s="1"/>
      <c r="C52" s="1"/>
      <c r="D52" s="1"/>
      <c r="E52" s="1"/>
      <c r="F52" s="1"/>
      <c r="G52" s="1"/>
      <c r="H52" s="1"/>
      <c r="I52" s="1"/>
      <c r="J52" s="1"/>
      <c r="K52" s="1"/>
      <c r="L52" s="1"/>
      <c r="M52" s="1"/>
      <c r="N52" s="1"/>
      <c r="O52" s="1"/>
    </row>
    <row r="53" spans="1:15" x14ac:dyDescent="0.2">
      <c r="A53" s="141" t="s">
        <v>8</v>
      </c>
      <c r="B53" s="142"/>
      <c r="C53" s="142"/>
      <c r="D53" s="142"/>
      <c r="E53" s="142"/>
      <c r="F53" s="142"/>
      <c r="G53" s="142"/>
      <c r="H53" s="142"/>
      <c r="I53" s="142"/>
      <c r="J53" s="142"/>
      <c r="K53" s="142"/>
      <c r="L53" s="142"/>
      <c r="M53" s="142"/>
      <c r="N53" s="143"/>
      <c r="O53" s="1"/>
    </row>
    <row r="54" spans="1:15" x14ac:dyDescent="0.2">
      <c r="A54" s="6" t="s">
        <v>7</v>
      </c>
      <c r="B54" s="144" t="s">
        <v>6</v>
      </c>
      <c r="C54" s="145"/>
      <c r="D54" s="145"/>
      <c r="E54" s="145"/>
      <c r="F54" s="145"/>
      <c r="G54" s="145"/>
      <c r="H54" s="145"/>
      <c r="I54" s="145"/>
      <c r="J54" s="145"/>
      <c r="K54" s="145"/>
      <c r="L54" s="146"/>
      <c r="M54" s="147" t="s">
        <v>5</v>
      </c>
      <c r="N54" s="147"/>
      <c r="O54" s="1"/>
    </row>
    <row r="55" spans="1:15" x14ac:dyDescent="0.2">
      <c r="A55" s="5" t="s">
        <v>205</v>
      </c>
      <c r="B55" s="148" t="s">
        <v>78</v>
      </c>
      <c r="C55" s="149"/>
      <c r="D55" s="149"/>
      <c r="E55" s="149"/>
      <c r="F55" s="149"/>
      <c r="G55" s="149"/>
      <c r="H55" s="149"/>
      <c r="I55" s="149"/>
      <c r="J55" s="149"/>
      <c r="K55" s="149"/>
      <c r="L55" s="150"/>
      <c r="M55" s="151">
        <v>0.7</v>
      </c>
      <c r="N55" s="152"/>
      <c r="O55" s="1"/>
    </row>
    <row r="56" spans="1:15" x14ac:dyDescent="0.2">
      <c r="A56" s="4" t="s">
        <v>206</v>
      </c>
      <c r="B56" s="132" t="s">
        <v>81</v>
      </c>
      <c r="C56" s="133"/>
      <c r="D56" s="133"/>
      <c r="E56" s="133"/>
      <c r="F56" s="133"/>
      <c r="G56" s="133"/>
      <c r="H56" s="133"/>
      <c r="I56" s="133"/>
      <c r="J56" s="133"/>
      <c r="K56" s="133"/>
      <c r="L56" s="134"/>
      <c r="M56" s="135">
        <v>0.25</v>
      </c>
      <c r="N56" s="136"/>
      <c r="O56" s="1"/>
    </row>
    <row r="57" spans="1:15" x14ac:dyDescent="0.2">
      <c r="A57" s="4" t="s">
        <v>207</v>
      </c>
      <c r="B57" s="132" t="s">
        <v>208</v>
      </c>
      <c r="C57" s="133"/>
      <c r="D57" s="133"/>
      <c r="E57" s="133"/>
      <c r="F57" s="133"/>
      <c r="G57" s="133"/>
      <c r="H57" s="133"/>
      <c r="I57" s="133"/>
      <c r="J57" s="133"/>
      <c r="K57" s="133"/>
      <c r="L57" s="134"/>
      <c r="M57" s="135">
        <v>0.05</v>
      </c>
      <c r="N57" s="136"/>
      <c r="O57" s="1"/>
    </row>
    <row r="58" spans="1:15" ht="6" customHeight="1" x14ac:dyDescent="0.2">
      <c r="A58" s="4"/>
      <c r="B58" s="122"/>
      <c r="C58" s="123"/>
      <c r="D58" s="123"/>
      <c r="E58" s="123"/>
      <c r="F58" s="123"/>
      <c r="G58" s="123"/>
      <c r="H58" s="123"/>
      <c r="I58" s="123"/>
      <c r="J58" s="123"/>
      <c r="K58" s="123"/>
      <c r="L58" s="124"/>
      <c r="M58" s="125"/>
      <c r="N58" s="126"/>
      <c r="O58" s="1"/>
    </row>
    <row r="59" spans="1:15" hidden="1" x14ac:dyDescent="0.2">
      <c r="A59" s="4"/>
      <c r="B59" s="122"/>
      <c r="C59" s="123"/>
      <c r="D59" s="123"/>
      <c r="E59" s="123"/>
      <c r="F59" s="123"/>
      <c r="G59" s="123"/>
      <c r="H59" s="123"/>
      <c r="I59" s="123"/>
      <c r="J59" s="123"/>
      <c r="K59" s="123"/>
      <c r="L59" s="124"/>
      <c r="M59" s="125"/>
      <c r="N59" s="126"/>
      <c r="O59" s="1"/>
    </row>
    <row r="60" spans="1:15" hidden="1" x14ac:dyDescent="0.2">
      <c r="A60" s="4"/>
      <c r="B60" s="122"/>
      <c r="C60" s="123"/>
      <c r="D60" s="123"/>
      <c r="E60" s="123"/>
      <c r="F60" s="123"/>
      <c r="G60" s="123"/>
      <c r="H60" s="123"/>
      <c r="I60" s="123"/>
      <c r="J60" s="123"/>
      <c r="K60" s="123"/>
      <c r="L60" s="124"/>
      <c r="M60" s="125"/>
      <c r="N60" s="126"/>
      <c r="O60" s="1"/>
    </row>
    <row r="61" spans="1:15" x14ac:dyDescent="0.2">
      <c r="A61" s="3"/>
      <c r="B61" s="127"/>
      <c r="C61" s="128"/>
      <c r="D61" s="128"/>
      <c r="E61" s="128"/>
      <c r="F61" s="128"/>
      <c r="G61" s="128"/>
      <c r="H61" s="128"/>
      <c r="I61" s="128"/>
      <c r="J61" s="128"/>
      <c r="K61" s="128"/>
      <c r="L61" s="129"/>
      <c r="M61" s="130"/>
      <c r="N61" s="131"/>
      <c r="O61" s="1"/>
    </row>
    <row r="62" spans="1:15" x14ac:dyDescent="0.2">
      <c r="A62" s="1"/>
      <c r="B62" s="1"/>
      <c r="C62" s="1"/>
      <c r="D62" s="1"/>
      <c r="E62" s="1"/>
      <c r="F62" s="1"/>
      <c r="G62" s="1"/>
      <c r="H62" s="1"/>
      <c r="I62" s="1"/>
      <c r="J62" s="1"/>
      <c r="K62" s="1"/>
      <c r="L62" s="1"/>
      <c r="M62" s="1"/>
      <c r="N62" s="1"/>
      <c r="O62" s="1"/>
    </row>
    <row r="63" spans="1:15" x14ac:dyDescent="0.2">
      <c r="A63" s="1"/>
      <c r="B63" s="1"/>
      <c r="C63" s="1"/>
      <c r="D63" s="1"/>
      <c r="E63" s="1"/>
      <c r="F63" s="1"/>
      <c r="G63" s="1"/>
      <c r="H63" s="1"/>
      <c r="I63" s="1"/>
      <c r="J63" s="1"/>
      <c r="K63" s="1"/>
      <c r="L63" s="1"/>
      <c r="M63" s="1"/>
      <c r="N63" s="1"/>
      <c r="O63" s="1"/>
    </row>
    <row r="64" spans="1:15" x14ac:dyDescent="0.2">
      <c r="A64" s="1"/>
      <c r="B64" s="1"/>
      <c r="C64" s="1"/>
      <c r="D64" s="1"/>
      <c r="E64" s="1"/>
      <c r="F64" s="1"/>
      <c r="G64" s="1"/>
      <c r="H64" s="1"/>
      <c r="I64" s="1"/>
      <c r="J64" s="1"/>
      <c r="K64" s="1"/>
      <c r="L64" s="1"/>
      <c r="M64" s="1"/>
      <c r="N64" s="1"/>
      <c r="O64" s="1"/>
    </row>
    <row r="65" spans="1:15" x14ac:dyDescent="0.2">
      <c r="A65" s="1"/>
      <c r="B65" s="1"/>
      <c r="C65" s="1"/>
      <c r="D65" s="1"/>
      <c r="E65" s="1"/>
      <c r="F65" s="1"/>
      <c r="G65" s="1"/>
      <c r="H65" s="1"/>
      <c r="I65" s="1"/>
      <c r="J65" s="1"/>
      <c r="K65" s="1"/>
      <c r="L65" s="1"/>
      <c r="M65" s="1"/>
      <c r="N65" s="1"/>
      <c r="O65" s="1"/>
    </row>
  </sheetData>
  <mergeCells count="108">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A7:B7"/>
    <mergeCell ref="C7:N7"/>
    <mergeCell ref="C8:N15"/>
    <mergeCell ref="A10:B14"/>
    <mergeCell ref="A15:B15"/>
    <mergeCell ref="C16:H17"/>
    <mergeCell ref="I16:J16"/>
    <mergeCell ref="K16:L16"/>
    <mergeCell ref="M16:N16"/>
    <mergeCell ref="I17:J17"/>
    <mergeCell ref="B21:G21"/>
    <mergeCell ref="I21:N21"/>
    <mergeCell ref="B22:G22"/>
    <mergeCell ref="I22:N22"/>
    <mergeCell ref="B23:G23"/>
    <mergeCell ref="I23:N23"/>
    <mergeCell ref="K17:L17"/>
    <mergeCell ref="M17:N17"/>
    <mergeCell ref="A18:N18"/>
    <mergeCell ref="B19:G19"/>
    <mergeCell ref="I19:N19"/>
    <mergeCell ref="B20:G20"/>
    <mergeCell ref="I20:N20"/>
    <mergeCell ref="A28:F28"/>
    <mergeCell ref="G28:H28"/>
    <mergeCell ref="I28:J28"/>
    <mergeCell ref="K28:L28"/>
    <mergeCell ref="A29:F29"/>
    <mergeCell ref="G29:H29"/>
    <mergeCell ref="I29:J29"/>
    <mergeCell ref="K29:L29"/>
    <mergeCell ref="A25:N25"/>
    <mergeCell ref="A26:F26"/>
    <mergeCell ref="G26:H26"/>
    <mergeCell ref="I26:J26"/>
    <mergeCell ref="K26:L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8:N38"/>
    <mergeCell ref="A39:B39"/>
    <mergeCell ref="A34:F34"/>
    <mergeCell ref="G34:H34"/>
    <mergeCell ref="I34:J34"/>
    <mergeCell ref="K34:L34"/>
    <mergeCell ref="A35:F35"/>
    <mergeCell ref="G35:H35"/>
    <mergeCell ref="I35:J35"/>
    <mergeCell ref="K35:L35"/>
    <mergeCell ref="A53:N53"/>
    <mergeCell ref="B54:L54"/>
    <mergeCell ref="M54:N54"/>
    <mergeCell ref="B55:L55"/>
    <mergeCell ref="M55:N55"/>
    <mergeCell ref="B56:L56"/>
    <mergeCell ref="M56:N56"/>
    <mergeCell ref="A40:B41"/>
    <mergeCell ref="A42:B43"/>
    <mergeCell ref="A44:B45"/>
    <mergeCell ref="A46:B47"/>
    <mergeCell ref="A48:B49"/>
    <mergeCell ref="A50:B51"/>
    <mergeCell ref="B60:L60"/>
    <mergeCell ref="M60:N60"/>
    <mergeCell ref="B61:L61"/>
    <mergeCell ref="M61:N61"/>
    <mergeCell ref="B57:L57"/>
    <mergeCell ref="M57:N57"/>
    <mergeCell ref="B58:L58"/>
    <mergeCell ref="M58:N58"/>
    <mergeCell ref="B59:L59"/>
    <mergeCell ref="M59:N59"/>
  </mergeCells>
  <conditionalFormatting sqref="C40:N40 C42:N42 C44:N44 C46:N46 C48:N48 C50:N50">
    <cfRule type="cellIs" dxfId="11" priority="1" operator="equal">
      <formula>"x"</formula>
    </cfRule>
  </conditionalFormatting>
  <conditionalFormatting sqref="C41:N41 C43:N43 C45:N45 C47:N47 C49:N49 C51:N51">
    <cfRule type="cellIs" dxfId="10" priority="2"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0:N51" xr:uid="{3DA07AC8-75D2-4E63-B55E-9BF8C93DAC54}">
      <formula1>0</formula1>
      <formula2>0</formula2>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D6ECC-B8D9-4CEF-A691-033837E94A63}">
  <sheetPr>
    <pageSetUpPr fitToPage="1"/>
  </sheetPr>
  <dimension ref="A1:O65"/>
  <sheetViews>
    <sheetView view="pageBreakPreview" topLeftCell="A39" zoomScale="70" zoomScaleNormal="100" zoomScaleSheetLayoutView="70" workbookViewId="0">
      <selection activeCell="H42" sqref="H42"/>
    </sheetView>
  </sheetViews>
  <sheetFormatPr defaultColWidth="8.7109375" defaultRowHeight="12.75" x14ac:dyDescent="0.2"/>
  <cols>
    <col min="1" max="1" width="12.42578125" style="39" bestFit="1" customWidth="1"/>
    <col min="2" max="16384" width="8.7109375" style="39"/>
  </cols>
  <sheetData>
    <row r="1" spans="1:15" ht="18.75" thickBot="1" x14ac:dyDescent="0.25">
      <c r="A1" s="315" t="s">
        <v>194</v>
      </c>
      <c r="B1" s="315"/>
      <c r="C1" s="315"/>
      <c r="D1" s="315"/>
      <c r="E1" s="315"/>
      <c r="F1" s="315"/>
      <c r="G1" s="315"/>
      <c r="H1" s="315"/>
      <c r="I1" s="315"/>
      <c r="J1" s="315"/>
      <c r="K1" s="315"/>
      <c r="L1" s="315"/>
      <c r="M1" s="315"/>
      <c r="N1" s="315"/>
      <c r="O1" s="1"/>
    </row>
    <row r="2" spans="1:15" ht="13.5" thickBot="1" x14ac:dyDescent="0.25">
      <c r="A2" s="316" t="s">
        <v>98</v>
      </c>
      <c r="B2" s="316"/>
      <c r="C2" s="316"/>
      <c r="D2" s="316"/>
      <c r="E2" s="317" t="s">
        <v>99</v>
      </c>
      <c r="F2" s="317"/>
      <c r="G2" s="317"/>
      <c r="H2" s="317"/>
      <c r="I2" s="318" t="s">
        <v>100</v>
      </c>
      <c r="J2" s="318"/>
      <c r="K2" s="318"/>
      <c r="L2" s="318"/>
      <c r="M2" s="318"/>
      <c r="N2" s="318"/>
      <c r="O2" s="88"/>
    </row>
    <row r="3" spans="1:15" ht="13.5" customHeight="1" thickBot="1" x14ac:dyDescent="0.25">
      <c r="A3" s="319" t="s">
        <v>92</v>
      </c>
      <c r="B3" s="319"/>
      <c r="C3" s="319"/>
      <c r="D3" s="319"/>
      <c r="E3" s="320" t="s">
        <v>196</v>
      </c>
      <c r="F3" s="320"/>
      <c r="G3" s="320"/>
      <c r="H3" s="320"/>
      <c r="I3" s="321" t="s">
        <v>197</v>
      </c>
      <c r="J3" s="321"/>
      <c r="K3" s="321"/>
      <c r="L3" s="321"/>
      <c r="M3" s="321"/>
      <c r="N3" s="321"/>
      <c r="O3" s="88"/>
    </row>
    <row r="4" spans="1:15" x14ac:dyDescent="0.2">
      <c r="A4" s="319"/>
      <c r="B4" s="319"/>
      <c r="C4" s="319"/>
      <c r="D4" s="319"/>
      <c r="E4" s="320"/>
      <c r="F4" s="320"/>
      <c r="G4" s="320"/>
      <c r="H4" s="320"/>
      <c r="I4" s="321"/>
      <c r="J4" s="321"/>
      <c r="K4" s="321"/>
      <c r="L4" s="321"/>
      <c r="M4" s="321"/>
      <c r="N4" s="321"/>
      <c r="O4" s="88"/>
    </row>
    <row r="5" spans="1:15" x14ac:dyDescent="0.2">
      <c r="A5" s="307" t="s">
        <v>53</v>
      </c>
      <c r="B5" s="307"/>
      <c r="C5" s="308"/>
      <c r="D5" s="308"/>
      <c r="E5" s="308"/>
      <c r="F5" s="308"/>
      <c r="G5" s="308"/>
      <c r="H5" s="308"/>
      <c r="I5" s="309" t="s">
        <v>52</v>
      </c>
      <c r="J5" s="309"/>
      <c r="K5" s="310"/>
      <c r="L5" s="310"/>
      <c r="M5" s="310"/>
      <c r="N5" s="310"/>
      <c r="O5" s="88"/>
    </row>
    <row r="6" spans="1:15" x14ac:dyDescent="0.2">
      <c r="A6" s="311" t="s">
        <v>50</v>
      </c>
      <c r="B6" s="311"/>
      <c r="C6" s="312"/>
      <c r="D6" s="312"/>
      <c r="E6" s="312"/>
      <c r="F6" s="312"/>
      <c r="G6" s="312"/>
      <c r="H6" s="312"/>
      <c r="I6" s="313" t="s">
        <v>49</v>
      </c>
      <c r="J6" s="313"/>
      <c r="K6" s="314"/>
      <c r="L6" s="314"/>
      <c r="M6" s="314"/>
      <c r="N6" s="314"/>
      <c r="O6" s="1"/>
    </row>
    <row r="7" spans="1:15" ht="12.75" customHeight="1" x14ac:dyDescent="0.2">
      <c r="A7" s="297" t="s">
        <v>47</v>
      </c>
      <c r="B7" s="297"/>
      <c r="C7" s="300" t="s">
        <v>209</v>
      </c>
      <c r="D7" s="301"/>
      <c r="E7" s="301"/>
      <c r="F7" s="301"/>
      <c r="G7" s="301"/>
      <c r="H7" s="301"/>
      <c r="I7" s="301"/>
      <c r="J7" s="301"/>
      <c r="K7" s="301"/>
      <c r="L7" s="301"/>
      <c r="M7" s="301"/>
      <c r="N7" s="302"/>
      <c r="O7" s="1"/>
    </row>
    <row r="8" spans="1:15" x14ac:dyDescent="0.2">
      <c r="A8" s="89"/>
      <c r="B8" s="90"/>
      <c r="C8" s="303" t="s">
        <v>210</v>
      </c>
      <c r="D8" s="303"/>
      <c r="E8" s="303"/>
      <c r="F8" s="303"/>
      <c r="G8" s="303"/>
      <c r="H8" s="303"/>
      <c r="I8" s="303"/>
      <c r="J8" s="303"/>
      <c r="K8" s="303"/>
      <c r="L8" s="303"/>
      <c r="M8" s="303"/>
      <c r="N8" s="303"/>
      <c r="O8" s="1"/>
    </row>
    <row r="9" spans="1:15" ht="6.95" customHeight="1" x14ac:dyDescent="0.2">
      <c r="A9" s="91"/>
      <c r="B9" s="92"/>
      <c r="C9" s="303"/>
      <c r="D9" s="303"/>
      <c r="E9" s="303"/>
      <c r="F9" s="303"/>
      <c r="G9" s="303"/>
      <c r="H9" s="303"/>
      <c r="I9" s="303"/>
      <c r="J9" s="303"/>
      <c r="K9" s="303"/>
      <c r="L9" s="303"/>
      <c r="M9" s="303"/>
      <c r="N9" s="303"/>
      <c r="O9" s="1"/>
    </row>
    <row r="10" spans="1:15" hidden="1" x14ac:dyDescent="0.2">
      <c r="A10" s="304" t="s">
        <v>45</v>
      </c>
      <c r="B10" s="304"/>
      <c r="C10" s="303"/>
      <c r="D10" s="303"/>
      <c r="E10" s="303"/>
      <c r="F10" s="303"/>
      <c r="G10" s="303"/>
      <c r="H10" s="303"/>
      <c r="I10" s="303"/>
      <c r="J10" s="303"/>
      <c r="K10" s="303"/>
      <c r="L10" s="303"/>
      <c r="M10" s="303"/>
      <c r="N10" s="303"/>
      <c r="O10" s="1"/>
    </row>
    <row r="11" spans="1:15" hidden="1" x14ac:dyDescent="0.2">
      <c r="A11" s="304"/>
      <c r="B11" s="304"/>
      <c r="C11" s="303"/>
      <c r="D11" s="303"/>
      <c r="E11" s="303"/>
      <c r="F11" s="303"/>
      <c r="G11" s="303"/>
      <c r="H11" s="303"/>
      <c r="I11" s="303"/>
      <c r="J11" s="303"/>
      <c r="K11" s="303"/>
      <c r="L11" s="303"/>
      <c r="M11" s="303"/>
      <c r="N11" s="303"/>
      <c r="O11" s="1"/>
    </row>
    <row r="12" spans="1:15" hidden="1" x14ac:dyDescent="0.2">
      <c r="A12" s="304"/>
      <c r="B12" s="304"/>
      <c r="C12" s="303"/>
      <c r="D12" s="303"/>
      <c r="E12" s="303"/>
      <c r="F12" s="303"/>
      <c r="G12" s="303"/>
      <c r="H12" s="303"/>
      <c r="I12" s="303"/>
      <c r="J12" s="303"/>
      <c r="K12" s="303"/>
      <c r="L12" s="303"/>
      <c r="M12" s="303"/>
      <c r="N12" s="303"/>
      <c r="O12" s="1"/>
    </row>
    <row r="13" spans="1:15" hidden="1" x14ac:dyDescent="0.2">
      <c r="A13" s="304"/>
      <c r="B13" s="304"/>
      <c r="C13" s="303"/>
      <c r="D13" s="303"/>
      <c r="E13" s="303"/>
      <c r="F13" s="303"/>
      <c r="G13" s="303"/>
      <c r="H13" s="303"/>
      <c r="I13" s="303"/>
      <c r="J13" s="303"/>
      <c r="K13" s="303"/>
      <c r="L13" s="303"/>
      <c r="M13" s="303"/>
      <c r="N13" s="303"/>
      <c r="O13" s="1"/>
    </row>
    <row r="14" spans="1:15" x14ac:dyDescent="0.2">
      <c r="A14" s="304"/>
      <c r="B14" s="304"/>
      <c r="C14" s="303"/>
      <c r="D14" s="303"/>
      <c r="E14" s="303"/>
      <c r="F14" s="303"/>
      <c r="G14" s="303"/>
      <c r="H14" s="303"/>
      <c r="I14" s="303"/>
      <c r="J14" s="303"/>
      <c r="K14" s="303"/>
      <c r="L14" s="303"/>
      <c r="M14" s="303"/>
      <c r="N14" s="303"/>
      <c r="O14" s="1"/>
    </row>
    <row r="15" spans="1:15" x14ac:dyDescent="0.2">
      <c r="A15" s="305"/>
      <c r="B15" s="305"/>
      <c r="C15" s="303"/>
      <c r="D15" s="303"/>
      <c r="E15" s="303"/>
      <c r="F15" s="303"/>
      <c r="G15" s="303"/>
      <c r="H15" s="303"/>
      <c r="I15" s="303"/>
      <c r="J15" s="303"/>
      <c r="K15" s="303"/>
      <c r="L15" s="303"/>
      <c r="M15" s="303"/>
      <c r="N15" s="303"/>
      <c r="O15" s="1"/>
    </row>
    <row r="16" spans="1:15" x14ac:dyDescent="0.2">
      <c r="A16" s="29"/>
      <c r="B16" s="2"/>
      <c r="C16" s="306" t="s">
        <v>44</v>
      </c>
      <c r="D16" s="306"/>
      <c r="E16" s="306"/>
      <c r="F16" s="306"/>
      <c r="G16" s="306"/>
      <c r="H16" s="306"/>
      <c r="I16" s="306">
        <v>2026</v>
      </c>
      <c r="J16" s="306"/>
      <c r="K16" s="306">
        <v>2027</v>
      </c>
      <c r="L16" s="306"/>
      <c r="M16" s="306">
        <v>2028</v>
      </c>
      <c r="N16" s="306"/>
      <c r="O16" s="1"/>
    </row>
    <row r="17" spans="1:15" x14ac:dyDescent="0.2">
      <c r="A17" s="29"/>
      <c r="B17" s="2"/>
      <c r="C17" s="306"/>
      <c r="D17" s="306"/>
      <c r="E17" s="306"/>
      <c r="F17" s="306"/>
      <c r="G17" s="306"/>
      <c r="H17" s="306"/>
      <c r="I17" s="293" t="s">
        <v>43</v>
      </c>
      <c r="J17" s="293"/>
      <c r="K17" s="293"/>
      <c r="L17" s="293"/>
      <c r="M17" s="294"/>
      <c r="N17" s="294"/>
      <c r="O17" s="1"/>
    </row>
    <row r="18" spans="1:15" x14ac:dyDescent="0.2">
      <c r="A18" s="295" t="s">
        <v>42</v>
      </c>
      <c r="B18" s="296"/>
      <c r="C18" s="296"/>
      <c r="D18" s="296"/>
      <c r="E18" s="296"/>
      <c r="F18" s="296"/>
      <c r="G18" s="296"/>
      <c r="H18" s="296"/>
      <c r="I18" s="296"/>
      <c r="J18" s="296"/>
      <c r="K18" s="296"/>
      <c r="L18" s="296"/>
      <c r="M18" s="296"/>
      <c r="N18" s="297"/>
      <c r="O18" s="1"/>
    </row>
    <row r="19" spans="1:15" ht="24" customHeight="1" x14ac:dyDescent="0.2">
      <c r="A19" s="112">
        <v>1</v>
      </c>
      <c r="B19" s="327" t="s">
        <v>211</v>
      </c>
      <c r="C19" s="328"/>
      <c r="D19" s="328"/>
      <c r="E19" s="328"/>
      <c r="F19" s="328"/>
      <c r="G19" s="329"/>
      <c r="H19" s="113" t="str">
        <f>IF(B23&lt;&gt;"",A23+1,"")</f>
        <v/>
      </c>
      <c r="I19" s="330"/>
      <c r="J19" s="330"/>
      <c r="K19" s="330"/>
      <c r="L19" s="330"/>
      <c r="M19" s="330"/>
      <c r="N19" s="331"/>
      <c r="O19" s="1"/>
    </row>
    <row r="20" spans="1:15" ht="24" customHeight="1" x14ac:dyDescent="0.2">
      <c r="A20" s="95">
        <v>2</v>
      </c>
      <c r="B20" s="322" t="s">
        <v>212</v>
      </c>
      <c r="C20" s="323"/>
      <c r="D20" s="323"/>
      <c r="E20" s="323"/>
      <c r="F20" s="323"/>
      <c r="G20" s="324"/>
      <c r="H20" s="95" t="str">
        <f>IF(B23&lt;&gt;"",H19+1,"")</f>
        <v/>
      </c>
      <c r="I20" s="291"/>
      <c r="J20" s="291"/>
      <c r="K20" s="291"/>
      <c r="L20" s="291"/>
      <c r="M20" s="291"/>
      <c r="N20" s="325"/>
      <c r="O20" s="1"/>
    </row>
    <row r="21" spans="1:15" x14ac:dyDescent="0.2">
      <c r="A21" s="95">
        <v>3</v>
      </c>
      <c r="B21" s="322" t="s">
        <v>213</v>
      </c>
      <c r="C21" s="323"/>
      <c r="D21" s="323"/>
      <c r="E21" s="323"/>
      <c r="F21" s="323"/>
      <c r="G21" s="324"/>
      <c r="H21" s="95"/>
      <c r="I21" s="291"/>
      <c r="J21" s="291"/>
      <c r="K21" s="291"/>
      <c r="L21" s="291"/>
      <c r="M21" s="291"/>
      <c r="N21" s="291"/>
      <c r="O21" s="1"/>
    </row>
    <row r="22" spans="1:15" x14ac:dyDescent="0.2">
      <c r="A22" s="95">
        <v>4</v>
      </c>
      <c r="B22" s="322" t="s">
        <v>214</v>
      </c>
      <c r="C22" s="323"/>
      <c r="D22" s="323"/>
      <c r="E22" s="323"/>
      <c r="F22" s="323"/>
      <c r="G22" s="324"/>
      <c r="H22" s="95"/>
      <c r="I22" s="291"/>
      <c r="J22" s="291"/>
      <c r="K22" s="291"/>
      <c r="L22" s="291"/>
      <c r="M22" s="291"/>
      <c r="N22" s="325"/>
      <c r="O22" s="1"/>
    </row>
    <row r="23" spans="1:15" x14ac:dyDescent="0.2">
      <c r="A23" s="114"/>
      <c r="B23" s="326"/>
      <c r="C23" s="326"/>
      <c r="D23" s="326"/>
      <c r="E23" s="326"/>
      <c r="F23" s="326"/>
      <c r="G23" s="326"/>
      <c r="H23" s="116"/>
      <c r="I23" s="326"/>
      <c r="J23" s="326"/>
      <c r="K23" s="326"/>
      <c r="L23" s="326"/>
      <c r="M23" s="326"/>
      <c r="N23" s="326"/>
      <c r="O23" s="1"/>
    </row>
    <row r="24" spans="1:15" x14ac:dyDescent="0.2">
      <c r="A24" s="22"/>
      <c r="B24" s="21"/>
      <c r="C24" s="21"/>
      <c r="D24" s="21"/>
      <c r="E24" s="21"/>
      <c r="F24" s="21"/>
      <c r="G24" s="21"/>
      <c r="H24" s="21"/>
      <c r="I24" s="21"/>
      <c r="J24" s="21"/>
      <c r="K24" s="21"/>
      <c r="L24" s="21"/>
      <c r="M24" s="21"/>
      <c r="N24" s="20"/>
      <c r="O24" s="1"/>
    </row>
    <row r="25" spans="1:15" x14ac:dyDescent="0.2">
      <c r="A25" s="278" t="s">
        <v>36</v>
      </c>
      <c r="B25" s="278"/>
      <c r="C25" s="278"/>
      <c r="D25" s="278"/>
      <c r="E25" s="278"/>
      <c r="F25" s="278"/>
      <c r="G25" s="278"/>
      <c r="H25" s="278"/>
      <c r="I25" s="278"/>
      <c r="J25" s="278"/>
      <c r="K25" s="278"/>
      <c r="L25" s="278"/>
      <c r="M25" s="278"/>
      <c r="N25" s="278"/>
      <c r="O25" s="1"/>
    </row>
    <row r="26" spans="1:15" x14ac:dyDescent="0.2">
      <c r="A26" s="280" t="s">
        <v>35</v>
      </c>
      <c r="B26" s="280"/>
      <c r="C26" s="280"/>
      <c r="D26" s="280"/>
      <c r="E26" s="280"/>
      <c r="F26" s="280"/>
      <c r="G26" s="281" t="s">
        <v>26</v>
      </c>
      <c r="H26" s="281"/>
      <c r="I26" s="281" t="s">
        <v>25</v>
      </c>
      <c r="J26" s="281"/>
      <c r="K26" s="281" t="s">
        <v>24</v>
      </c>
      <c r="L26" s="281"/>
      <c r="M26" s="99">
        <v>2027</v>
      </c>
      <c r="N26" s="99">
        <v>2028</v>
      </c>
      <c r="O26" s="1"/>
    </row>
    <row r="27" spans="1:15" x14ac:dyDescent="0.2">
      <c r="A27" s="282" t="s">
        <v>215</v>
      </c>
      <c r="B27" s="282"/>
      <c r="C27" s="282"/>
      <c r="D27" s="282"/>
      <c r="E27" s="282"/>
      <c r="F27" s="282"/>
      <c r="G27" s="283">
        <v>2</v>
      </c>
      <c r="H27" s="283"/>
      <c r="I27" s="283"/>
      <c r="J27" s="283"/>
      <c r="K27" s="283"/>
      <c r="L27" s="283"/>
      <c r="M27" s="101"/>
      <c r="N27" s="100"/>
      <c r="O27" s="1"/>
    </row>
    <row r="28" spans="1:15" x14ac:dyDescent="0.2">
      <c r="A28" s="284"/>
      <c r="B28" s="284"/>
      <c r="C28" s="284"/>
      <c r="D28" s="284"/>
      <c r="E28" s="284"/>
      <c r="F28" s="284"/>
      <c r="G28" s="290"/>
      <c r="H28" s="290"/>
      <c r="I28" s="283"/>
      <c r="J28" s="283"/>
      <c r="K28" s="283"/>
      <c r="L28" s="283"/>
      <c r="M28" s="101"/>
      <c r="N28" s="100"/>
      <c r="O28" s="1"/>
    </row>
    <row r="29" spans="1:15" x14ac:dyDescent="0.2">
      <c r="A29" s="280" t="s">
        <v>62</v>
      </c>
      <c r="B29" s="280"/>
      <c r="C29" s="280"/>
      <c r="D29" s="280"/>
      <c r="E29" s="280"/>
      <c r="F29" s="280"/>
      <c r="G29" s="281" t="s">
        <v>26</v>
      </c>
      <c r="H29" s="281"/>
      <c r="I29" s="281" t="s">
        <v>25</v>
      </c>
      <c r="J29" s="281"/>
      <c r="K29" s="281" t="s">
        <v>24</v>
      </c>
      <c r="L29" s="281"/>
      <c r="M29" s="99">
        <v>2027</v>
      </c>
      <c r="N29" s="99">
        <v>2028</v>
      </c>
      <c r="O29" s="1"/>
    </row>
    <row r="30" spans="1:15" x14ac:dyDescent="0.2">
      <c r="A30" s="287" t="s">
        <v>76</v>
      </c>
      <c r="B30" s="287"/>
      <c r="C30" s="287"/>
      <c r="D30" s="287"/>
      <c r="E30" s="287"/>
      <c r="F30" s="287"/>
      <c r="G30" s="288">
        <v>1</v>
      </c>
      <c r="H30" s="288"/>
      <c r="I30" s="285"/>
      <c r="J30" s="285"/>
      <c r="K30" s="285"/>
      <c r="L30" s="285"/>
      <c r="M30" s="103"/>
      <c r="N30" s="102"/>
      <c r="O30" s="1"/>
    </row>
    <row r="31" spans="1:15" x14ac:dyDescent="0.2">
      <c r="A31" s="289"/>
      <c r="B31" s="289"/>
      <c r="C31" s="289"/>
      <c r="D31" s="289"/>
      <c r="E31" s="289"/>
      <c r="F31" s="289"/>
      <c r="G31" s="290"/>
      <c r="H31" s="290"/>
      <c r="I31" s="283"/>
      <c r="J31" s="283"/>
      <c r="K31" s="283"/>
      <c r="L31" s="283"/>
      <c r="M31" s="101"/>
      <c r="N31" s="100"/>
      <c r="O31" s="1"/>
    </row>
    <row r="32" spans="1:15" x14ac:dyDescent="0.2">
      <c r="A32" s="280" t="s">
        <v>31</v>
      </c>
      <c r="B32" s="280"/>
      <c r="C32" s="280"/>
      <c r="D32" s="280"/>
      <c r="E32" s="280"/>
      <c r="F32" s="280"/>
      <c r="G32" s="281" t="s">
        <v>26</v>
      </c>
      <c r="H32" s="281"/>
      <c r="I32" s="281" t="s">
        <v>25</v>
      </c>
      <c r="J32" s="281"/>
      <c r="K32" s="281" t="s">
        <v>24</v>
      </c>
      <c r="L32" s="281"/>
      <c r="M32" s="99">
        <v>2027</v>
      </c>
      <c r="N32" s="99">
        <v>2028</v>
      </c>
      <c r="O32" s="1"/>
    </row>
    <row r="33" spans="1:15" x14ac:dyDescent="0.2">
      <c r="A33" s="284"/>
      <c r="B33" s="284"/>
      <c r="C33" s="284"/>
      <c r="D33" s="284"/>
      <c r="E33" s="284"/>
      <c r="F33" s="284"/>
      <c r="G33" s="285"/>
      <c r="H33" s="285"/>
      <c r="I33" s="286"/>
      <c r="J33" s="286"/>
      <c r="K33" s="286"/>
      <c r="L33" s="286"/>
      <c r="M33" s="105"/>
      <c r="N33" s="104"/>
      <c r="O33" s="1"/>
    </row>
    <row r="34" spans="1:15" x14ac:dyDescent="0.2">
      <c r="A34" s="280" t="s">
        <v>27</v>
      </c>
      <c r="B34" s="280"/>
      <c r="C34" s="280"/>
      <c r="D34" s="280"/>
      <c r="E34" s="280"/>
      <c r="F34" s="280"/>
      <c r="G34" s="281" t="s">
        <v>26</v>
      </c>
      <c r="H34" s="281"/>
      <c r="I34" s="281" t="s">
        <v>25</v>
      </c>
      <c r="J34" s="281"/>
      <c r="K34" s="281" t="s">
        <v>24</v>
      </c>
      <c r="L34" s="281"/>
      <c r="M34" s="99">
        <v>2027</v>
      </c>
      <c r="N34" s="99">
        <v>2028</v>
      </c>
      <c r="O34" s="1"/>
    </row>
    <row r="35" spans="1:15" x14ac:dyDescent="0.2">
      <c r="A35" s="282"/>
      <c r="B35" s="282"/>
      <c r="C35" s="282"/>
      <c r="D35" s="282"/>
      <c r="E35" s="282"/>
      <c r="F35" s="282"/>
      <c r="G35" s="283"/>
      <c r="H35" s="283"/>
      <c r="I35" s="283"/>
      <c r="J35" s="283"/>
      <c r="K35" s="283"/>
      <c r="L35" s="283"/>
      <c r="M35" s="101"/>
      <c r="N35" s="100"/>
      <c r="O35" s="1"/>
    </row>
    <row r="36" spans="1:15" x14ac:dyDescent="0.2">
      <c r="A36" s="277"/>
      <c r="B36" s="277"/>
      <c r="C36" s="277"/>
      <c r="D36" s="277"/>
      <c r="E36" s="277"/>
      <c r="F36" s="277"/>
      <c r="G36" s="277"/>
      <c r="H36" s="277"/>
      <c r="I36" s="277"/>
      <c r="J36" s="277"/>
      <c r="K36" s="277"/>
      <c r="L36" s="277"/>
      <c r="M36" s="107"/>
      <c r="N36" s="106"/>
      <c r="O36" s="1"/>
    </row>
    <row r="37" spans="1:15" x14ac:dyDescent="0.2">
      <c r="A37" s="1"/>
      <c r="B37" s="1"/>
      <c r="C37" s="1"/>
      <c r="D37" s="1"/>
      <c r="E37" s="1"/>
      <c r="F37" s="1"/>
      <c r="G37" s="1"/>
      <c r="H37" s="1"/>
      <c r="I37" s="1"/>
      <c r="J37" s="1"/>
      <c r="K37" s="1"/>
      <c r="L37" s="1"/>
      <c r="M37" s="1"/>
      <c r="N37" s="1"/>
      <c r="O37" s="1"/>
    </row>
    <row r="38" spans="1:15" x14ac:dyDescent="0.2">
      <c r="A38" s="278" t="s">
        <v>23</v>
      </c>
      <c r="B38" s="278"/>
      <c r="C38" s="278"/>
      <c r="D38" s="278"/>
      <c r="E38" s="278"/>
      <c r="F38" s="278"/>
      <c r="G38" s="278"/>
      <c r="H38" s="278"/>
      <c r="I38" s="278"/>
      <c r="J38" s="278"/>
      <c r="K38" s="278"/>
      <c r="L38" s="278"/>
      <c r="M38" s="278"/>
      <c r="N38" s="278"/>
      <c r="O38" s="1"/>
    </row>
    <row r="39" spans="1:15" ht="43.5" thickBot="1" x14ac:dyDescent="0.25">
      <c r="A39" s="279" t="s">
        <v>22</v>
      </c>
      <c r="B39" s="279"/>
      <c r="C39" s="108" t="s">
        <v>21</v>
      </c>
      <c r="D39" s="108" t="s">
        <v>20</v>
      </c>
      <c r="E39" s="108" t="s">
        <v>19</v>
      </c>
      <c r="F39" s="108" t="s">
        <v>18</v>
      </c>
      <c r="G39" s="108" t="s">
        <v>17</v>
      </c>
      <c r="H39" s="108" t="s">
        <v>16</v>
      </c>
      <c r="I39" s="108" t="s">
        <v>15</v>
      </c>
      <c r="J39" s="108" t="s">
        <v>14</v>
      </c>
      <c r="K39" s="108" t="s">
        <v>13</v>
      </c>
      <c r="L39" s="108" t="s">
        <v>12</v>
      </c>
      <c r="M39" s="108" t="s">
        <v>11</v>
      </c>
      <c r="N39" s="108" t="s">
        <v>10</v>
      </c>
      <c r="O39" s="1"/>
    </row>
    <row r="40" spans="1:15" ht="13.5" thickBot="1" x14ac:dyDescent="0.25">
      <c r="A40" s="276">
        <v>1</v>
      </c>
      <c r="B40" s="276"/>
      <c r="C40" s="109"/>
      <c r="D40" s="110"/>
      <c r="E40" s="110"/>
      <c r="F40" s="110"/>
      <c r="G40" s="8"/>
      <c r="H40" s="8"/>
      <c r="I40" s="8"/>
      <c r="J40" s="8"/>
      <c r="K40" s="8"/>
      <c r="L40" s="8"/>
      <c r="M40" s="8"/>
      <c r="N40" s="8"/>
      <c r="O40" s="1"/>
    </row>
    <row r="41" spans="1:15" ht="13.5" thickBot="1" x14ac:dyDescent="0.25">
      <c r="A41" s="276"/>
      <c r="B41" s="276"/>
      <c r="C41" s="9"/>
      <c r="D41" s="9"/>
      <c r="E41" s="9"/>
      <c r="F41" s="9"/>
      <c r="G41" s="9"/>
      <c r="H41" s="9"/>
      <c r="I41" s="9"/>
      <c r="J41" s="9"/>
      <c r="K41" s="9"/>
      <c r="L41" s="9"/>
      <c r="M41" s="9"/>
      <c r="N41" s="9"/>
      <c r="O41" s="1"/>
    </row>
    <row r="42" spans="1:15" ht="13.5" thickBot="1" x14ac:dyDescent="0.25">
      <c r="A42" s="276">
        <v>2</v>
      </c>
      <c r="B42" s="276"/>
      <c r="C42" s="109"/>
      <c r="D42" s="109"/>
      <c r="E42" s="109"/>
      <c r="F42" s="110"/>
      <c r="G42" s="110"/>
      <c r="H42" s="110"/>
      <c r="I42" s="8"/>
      <c r="J42" s="109"/>
      <c r="K42" s="8"/>
      <c r="L42" s="109"/>
      <c r="M42" s="8"/>
      <c r="N42" s="109"/>
      <c r="O42" s="1"/>
    </row>
    <row r="43" spans="1:15" ht="13.5" thickBot="1" x14ac:dyDescent="0.25">
      <c r="A43" s="276"/>
      <c r="B43" s="276"/>
      <c r="C43" s="9"/>
      <c r="D43" s="9"/>
      <c r="E43" s="9"/>
      <c r="F43" s="9"/>
      <c r="G43" s="9"/>
      <c r="H43" s="9"/>
      <c r="I43" s="9"/>
      <c r="J43" s="9"/>
      <c r="K43" s="9"/>
      <c r="L43" s="9"/>
      <c r="M43" s="9"/>
      <c r="N43" s="9"/>
      <c r="O43" s="1"/>
    </row>
    <row r="44" spans="1:15" ht="13.5" thickBot="1" x14ac:dyDescent="0.25">
      <c r="A44" s="276">
        <v>3</v>
      </c>
      <c r="B44" s="276"/>
      <c r="C44" s="109"/>
      <c r="D44" s="109"/>
      <c r="E44" s="109"/>
      <c r="F44" s="109"/>
      <c r="G44" s="109"/>
      <c r="H44" s="110"/>
      <c r="I44" s="110"/>
      <c r="J44" s="110"/>
      <c r="K44" s="110"/>
      <c r="L44" s="110"/>
      <c r="M44" s="109"/>
      <c r="N44" s="109"/>
      <c r="O44" s="1"/>
    </row>
    <row r="45" spans="1:15" ht="13.5" thickBot="1" x14ac:dyDescent="0.25">
      <c r="A45" s="276"/>
      <c r="B45" s="276"/>
      <c r="C45" s="9"/>
      <c r="D45" s="9"/>
      <c r="E45" s="9"/>
      <c r="F45" s="9"/>
      <c r="G45" s="9"/>
      <c r="H45" s="9"/>
      <c r="I45" s="9"/>
      <c r="J45" s="9"/>
      <c r="K45" s="9"/>
      <c r="L45" s="9"/>
      <c r="M45" s="9"/>
      <c r="N45" s="9"/>
      <c r="O45" s="1"/>
    </row>
    <row r="46" spans="1:15" ht="13.5" thickBot="1" x14ac:dyDescent="0.25">
      <c r="A46" s="276">
        <v>4</v>
      </c>
      <c r="B46" s="276"/>
      <c r="C46" s="109"/>
      <c r="D46" s="109"/>
      <c r="E46" s="109"/>
      <c r="F46" s="109"/>
      <c r="G46" s="109"/>
      <c r="H46" s="8"/>
      <c r="I46" s="8"/>
      <c r="J46" s="8"/>
      <c r="K46" s="8"/>
      <c r="L46" s="42"/>
      <c r="M46" s="42"/>
      <c r="N46" s="42"/>
      <c r="O46" s="1"/>
    </row>
    <row r="47" spans="1:15" ht="12" customHeight="1" thickBot="1" x14ac:dyDescent="0.25">
      <c r="A47" s="276"/>
      <c r="B47" s="276"/>
      <c r="C47" s="9"/>
      <c r="D47" s="9"/>
      <c r="E47" s="9"/>
      <c r="F47" s="9"/>
      <c r="G47" s="111"/>
      <c r="H47" s="111"/>
      <c r="I47" s="9"/>
      <c r="J47" s="9"/>
      <c r="K47" s="9"/>
      <c r="L47" s="9"/>
      <c r="M47" s="9"/>
      <c r="N47" s="9"/>
      <c r="O47" s="1"/>
    </row>
    <row r="48" spans="1:15" ht="13.5" hidden="1" thickBot="1" x14ac:dyDescent="0.25">
      <c r="A48" s="276">
        <v>5</v>
      </c>
      <c r="B48" s="276"/>
      <c r="C48" s="8"/>
      <c r="D48" s="109"/>
      <c r="E48" s="109"/>
      <c r="F48" s="8"/>
      <c r="G48" s="109"/>
      <c r="H48" s="109"/>
      <c r="I48" s="109"/>
      <c r="J48" s="109"/>
      <c r="K48" s="109"/>
      <c r="L48" s="109"/>
      <c r="M48" s="109"/>
      <c r="N48" s="109"/>
      <c r="O48" s="1"/>
    </row>
    <row r="49" spans="1:15" ht="13.5" hidden="1" thickBot="1" x14ac:dyDescent="0.25">
      <c r="A49" s="276"/>
      <c r="B49" s="276"/>
      <c r="C49" s="7"/>
      <c r="D49" s="7"/>
      <c r="E49" s="7"/>
      <c r="F49" s="7"/>
      <c r="G49" s="7"/>
      <c r="H49" s="7"/>
      <c r="I49" s="7"/>
      <c r="J49" s="7"/>
      <c r="K49" s="7"/>
      <c r="L49" s="7"/>
      <c r="M49" s="7"/>
      <c r="N49" s="7"/>
      <c r="O49" s="1"/>
    </row>
    <row r="50" spans="1:15" ht="13.5" hidden="1" thickBot="1" x14ac:dyDescent="0.25">
      <c r="A50" s="276">
        <v>6</v>
      </c>
      <c r="B50" s="276"/>
      <c r="C50" s="8"/>
      <c r="D50" s="8"/>
      <c r="E50" s="8"/>
      <c r="F50" s="8"/>
      <c r="G50" s="8"/>
      <c r="H50" s="109"/>
      <c r="I50" s="109"/>
      <c r="J50" s="109"/>
      <c r="K50" s="109"/>
      <c r="L50" s="109"/>
      <c r="M50" s="109"/>
      <c r="N50" s="109"/>
      <c r="O50" s="1"/>
    </row>
    <row r="51" spans="1:15" ht="13.5" hidden="1" thickBot="1" x14ac:dyDescent="0.25">
      <c r="A51" s="276"/>
      <c r="B51" s="276"/>
      <c r="C51" s="7"/>
      <c r="D51" s="7"/>
      <c r="E51" s="7"/>
      <c r="F51" s="7"/>
      <c r="G51" s="7"/>
      <c r="H51" s="7"/>
      <c r="I51" s="7"/>
      <c r="J51" s="7"/>
      <c r="K51" s="7"/>
      <c r="L51" s="7"/>
      <c r="M51" s="7"/>
      <c r="N51" s="7"/>
      <c r="O51" s="1"/>
    </row>
    <row r="52" spans="1:15" x14ac:dyDescent="0.2">
      <c r="A52" s="1"/>
      <c r="B52" s="1"/>
      <c r="C52" s="1"/>
      <c r="D52" s="1"/>
      <c r="E52" s="1"/>
      <c r="F52" s="1"/>
      <c r="G52" s="1"/>
      <c r="H52" s="1"/>
      <c r="I52" s="1"/>
      <c r="J52" s="1"/>
      <c r="K52" s="1"/>
      <c r="L52" s="1"/>
      <c r="M52" s="1"/>
      <c r="N52" s="1"/>
      <c r="O52" s="1"/>
    </row>
    <row r="53" spans="1:15" x14ac:dyDescent="0.2">
      <c r="A53" s="141" t="s">
        <v>8</v>
      </c>
      <c r="B53" s="142"/>
      <c r="C53" s="142"/>
      <c r="D53" s="142"/>
      <c r="E53" s="142"/>
      <c r="F53" s="142"/>
      <c r="G53" s="142"/>
      <c r="H53" s="142"/>
      <c r="I53" s="142"/>
      <c r="J53" s="142"/>
      <c r="K53" s="142"/>
      <c r="L53" s="142"/>
      <c r="M53" s="142"/>
      <c r="N53" s="143"/>
      <c r="O53" s="1"/>
    </row>
    <row r="54" spans="1:15" x14ac:dyDescent="0.2">
      <c r="A54" s="6" t="s">
        <v>7</v>
      </c>
      <c r="B54" s="144" t="s">
        <v>6</v>
      </c>
      <c r="C54" s="145"/>
      <c r="D54" s="145"/>
      <c r="E54" s="145"/>
      <c r="F54" s="145"/>
      <c r="G54" s="145"/>
      <c r="H54" s="145"/>
      <c r="I54" s="145"/>
      <c r="J54" s="145"/>
      <c r="K54" s="145"/>
      <c r="L54" s="146"/>
      <c r="M54" s="147" t="s">
        <v>5</v>
      </c>
      <c r="N54" s="147"/>
      <c r="O54" s="1"/>
    </row>
    <row r="55" spans="1:15" x14ac:dyDescent="0.2">
      <c r="A55" s="5" t="s">
        <v>205</v>
      </c>
      <c r="B55" s="148" t="s">
        <v>78</v>
      </c>
      <c r="C55" s="149"/>
      <c r="D55" s="149"/>
      <c r="E55" s="149"/>
      <c r="F55" s="149"/>
      <c r="G55" s="149"/>
      <c r="H55" s="149"/>
      <c r="I55" s="149"/>
      <c r="J55" s="149"/>
      <c r="K55" s="149"/>
      <c r="L55" s="150"/>
      <c r="M55" s="151">
        <v>0.1</v>
      </c>
      <c r="N55" s="152"/>
      <c r="O55" s="1"/>
    </row>
    <row r="56" spans="1:15" x14ac:dyDescent="0.2">
      <c r="A56" s="4" t="s">
        <v>206</v>
      </c>
      <c r="B56" s="132" t="s">
        <v>81</v>
      </c>
      <c r="C56" s="133"/>
      <c r="D56" s="133"/>
      <c r="E56" s="133"/>
      <c r="F56" s="133"/>
      <c r="G56" s="133"/>
      <c r="H56" s="133"/>
      <c r="I56" s="133"/>
      <c r="J56" s="133"/>
      <c r="K56" s="133"/>
      <c r="L56" s="134"/>
      <c r="M56" s="135">
        <v>0.45</v>
      </c>
      <c r="N56" s="136"/>
      <c r="O56" s="1"/>
    </row>
    <row r="57" spans="1:15" x14ac:dyDescent="0.2">
      <c r="A57" s="4" t="s">
        <v>207</v>
      </c>
      <c r="B57" s="132" t="s">
        <v>208</v>
      </c>
      <c r="C57" s="133"/>
      <c r="D57" s="133"/>
      <c r="E57" s="133"/>
      <c r="F57" s="133"/>
      <c r="G57" s="133"/>
      <c r="H57" s="133"/>
      <c r="I57" s="133"/>
      <c r="J57" s="133"/>
      <c r="K57" s="133"/>
      <c r="L57" s="134"/>
      <c r="M57" s="135">
        <v>0.45</v>
      </c>
      <c r="N57" s="136"/>
      <c r="O57" s="1"/>
    </row>
    <row r="58" spans="1:15" x14ac:dyDescent="0.2">
      <c r="A58" s="4"/>
      <c r="B58" s="122"/>
      <c r="C58" s="123"/>
      <c r="D58" s="123"/>
      <c r="E58" s="123"/>
      <c r="F58" s="123"/>
      <c r="G58" s="123"/>
      <c r="H58" s="123"/>
      <c r="I58" s="123"/>
      <c r="J58" s="123"/>
      <c r="K58" s="123"/>
      <c r="L58" s="124"/>
      <c r="M58" s="125"/>
      <c r="N58" s="126"/>
      <c r="O58" s="1"/>
    </row>
    <row r="59" spans="1:15" x14ac:dyDescent="0.2">
      <c r="A59" s="4"/>
      <c r="B59" s="122"/>
      <c r="C59" s="123"/>
      <c r="D59" s="123"/>
      <c r="E59" s="123"/>
      <c r="F59" s="123"/>
      <c r="G59" s="123"/>
      <c r="H59" s="123"/>
      <c r="I59" s="123"/>
      <c r="J59" s="123"/>
      <c r="K59" s="123"/>
      <c r="L59" s="124"/>
      <c r="M59" s="125"/>
      <c r="N59" s="126"/>
      <c r="O59" s="1"/>
    </row>
    <row r="60" spans="1:15" x14ac:dyDescent="0.2">
      <c r="A60" s="4"/>
      <c r="B60" s="122"/>
      <c r="C60" s="123"/>
      <c r="D60" s="123"/>
      <c r="E60" s="123"/>
      <c r="F60" s="123"/>
      <c r="G60" s="123"/>
      <c r="H60" s="123"/>
      <c r="I60" s="123"/>
      <c r="J60" s="123"/>
      <c r="K60" s="123"/>
      <c r="L60" s="124"/>
      <c r="M60" s="125"/>
      <c r="N60" s="126"/>
      <c r="O60" s="1"/>
    </row>
    <row r="61" spans="1:15" x14ac:dyDescent="0.2">
      <c r="A61" s="4"/>
      <c r="B61" s="122"/>
      <c r="C61" s="123"/>
      <c r="D61" s="123"/>
      <c r="E61" s="123"/>
      <c r="F61" s="123"/>
      <c r="G61" s="123"/>
      <c r="H61" s="123"/>
      <c r="I61" s="123"/>
      <c r="J61" s="123"/>
      <c r="K61" s="123"/>
      <c r="L61" s="124"/>
      <c r="M61" s="125"/>
      <c r="N61" s="126"/>
      <c r="O61" s="1"/>
    </row>
    <row r="62" spans="1:15" x14ac:dyDescent="0.2">
      <c r="A62" s="3"/>
      <c r="B62" s="127"/>
      <c r="C62" s="128"/>
      <c r="D62" s="128"/>
      <c r="E62" s="128"/>
      <c r="F62" s="128"/>
      <c r="G62" s="128"/>
      <c r="H62" s="128"/>
      <c r="I62" s="128"/>
      <c r="J62" s="128"/>
      <c r="K62" s="128"/>
      <c r="L62" s="129"/>
      <c r="M62" s="130"/>
      <c r="N62" s="131"/>
      <c r="O62" s="1"/>
    </row>
    <row r="63" spans="1:15" x14ac:dyDescent="0.2">
      <c r="A63" s="1"/>
      <c r="B63" s="1"/>
      <c r="C63" s="1"/>
      <c r="D63" s="1"/>
      <c r="E63" s="1"/>
      <c r="F63" s="1"/>
      <c r="G63" s="1"/>
      <c r="H63" s="1"/>
      <c r="I63" s="1"/>
      <c r="J63" s="1"/>
      <c r="K63" s="1"/>
      <c r="L63" s="1"/>
      <c r="M63" s="1"/>
      <c r="N63" s="1"/>
      <c r="O63" s="1"/>
    </row>
    <row r="64" spans="1:15" x14ac:dyDescent="0.2">
      <c r="A64" s="1"/>
      <c r="B64" s="1"/>
      <c r="C64" s="1"/>
      <c r="D64" s="1"/>
      <c r="E64" s="1"/>
      <c r="F64" s="1"/>
      <c r="G64" s="1"/>
      <c r="H64" s="1"/>
      <c r="I64" s="1"/>
      <c r="J64" s="1"/>
      <c r="K64" s="1"/>
      <c r="L64" s="1"/>
      <c r="M64" s="1"/>
      <c r="N64" s="1"/>
      <c r="O64" s="1"/>
    </row>
    <row r="65" spans="1:15" x14ac:dyDescent="0.2">
      <c r="A65" s="1"/>
      <c r="B65" s="1"/>
      <c r="C65" s="1"/>
      <c r="D65" s="1"/>
      <c r="E65" s="1"/>
      <c r="F65" s="1"/>
      <c r="G65" s="1"/>
      <c r="H65" s="1"/>
      <c r="I65" s="1"/>
      <c r="J65" s="1"/>
      <c r="K65" s="1"/>
      <c r="L65" s="1"/>
      <c r="M65" s="1"/>
      <c r="N65" s="1"/>
      <c r="O65" s="1"/>
    </row>
  </sheetData>
  <mergeCells count="11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A7:B7"/>
    <mergeCell ref="C7:N7"/>
    <mergeCell ref="C8:N15"/>
    <mergeCell ref="A10:B14"/>
    <mergeCell ref="A15:B15"/>
    <mergeCell ref="C16:H17"/>
    <mergeCell ref="I16:J16"/>
    <mergeCell ref="K16:L16"/>
    <mergeCell ref="M16:N16"/>
    <mergeCell ref="I17:J17"/>
    <mergeCell ref="B21:G21"/>
    <mergeCell ref="I21:N21"/>
    <mergeCell ref="B22:G22"/>
    <mergeCell ref="I22:N22"/>
    <mergeCell ref="B23:G23"/>
    <mergeCell ref="I23:N23"/>
    <mergeCell ref="K17:L17"/>
    <mergeCell ref="M17:N17"/>
    <mergeCell ref="A18:N18"/>
    <mergeCell ref="B19:G19"/>
    <mergeCell ref="I19:N19"/>
    <mergeCell ref="B20:G20"/>
    <mergeCell ref="I20:N20"/>
    <mergeCell ref="A28:F28"/>
    <mergeCell ref="G28:H28"/>
    <mergeCell ref="I28:J28"/>
    <mergeCell ref="K28:L28"/>
    <mergeCell ref="A29:F29"/>
    <mergeCell ref="G29:H29"/>
    <mergeCell ref="I29:J29"/>
    <mergeCell ref="K29:L29"/>
    <mergeCell ref="A25:N25"/>
    <mergeCell ref="A26:F26"/>
    <mergeCell ref="G26:H26"/>
    <mergeCell ref="I26:J26"/>
    <mergeCell ref="K26:L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8:N38"/>
    <mergeCell ref="A39:B39"/>
    <mergeCell ref="A34:F34"/>
    <mergeCell ref="G34:H34"/>
    <mergeCell ref="I34:J34"/>
    <mergeCell ref="K34:L34"/>
    <mergeCell ref="A35:F35"/>
    <mergeCell ref="G35:H35"/>
    <mergeCell ref="I35:J35"/>
    <mergeCell ref="K35:L35"/>
    <mergeCell ref="A53:N53"/>
    <mergeCell ref="B54:L54"/>
    <mergeCell ref="M54:N54"/>
    <mergeCell ref="B55:L55"/>
    <mergeCell ref="M55:N55"/>
    <mergeCell ref="B56:L56"/>
    <mergeCell ref="M56:N56"/>
    <mergeCell ref="A40:B41"/>
    <mergeCell ref="A42:B43"/>
    <mergeCell ref="A44:B45"/>
    <mergeCell ref="A46:B47"/>
    <mergeCell ref="A48:B49"/>
    <mergeCell ref="A50:B51"/>
    <mergeCell ref="B60:L60"/>
    <mergeCell ref="M60:N60"/>
    <mergeCell ref="B61:L61"/>
    <mergeCell ref="M61:N61"/>
    <mergeCell ref="B62:L62"/>
    <mergeCell ref="M62:N62"/>
    <mergeCell ref="B57:L57"/>
    <mergeCell ref="M57:N57"/>
    <mergeCell ref="B58:L58"/>
    <mergeCell ref="M58:N58"/>
    <mergeCell ref="B59:L59"/>
    <mergeCell ref="M59:N59"/>
  </mergeCells>
  <conditionalFormatting sqref="C40:N40 C42:N42 C44:N44 C46:N46 C48:N48 C50:N50">
    <cfRule type="cellIs" dxfId="9" priority="1" operator="equal">
      <formula>"x"</formula>
    </cfRule>
  </conditionalFormatting>
  <conditionalFormatting sqref="C41:N41 C43:N43 C45:N45 C47:N47 C49:N49 C51:N51">
    <cfRule type="cellIs" dxfId="8" priority="2"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0:N51" xr:uid="{F8D54C91-2F70-489E-B449-79F7604CB06F}">
      <formula1>0</formula1>
      <formula2>0</formula2>
    </dataValidation>
  </dataValidations>
  <pageMargins left="0.7" right="0.7" top="0.75" bottom="0.75" header="0.3" footer="0.3"/>
  <pageSetup paperSize="9" scale="6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E3233-CA6E-4132-B7D3-A859F2C177A8}">
  <sheetPr>
    <pageSetUpPr fitToPage="1"/>
  </sheetPr>
  <dimension ref="A1:O67"/>
  <sheetViews>
    <sheetView tabSelected="1" view="pageBreakPreview" topLeftCell="A33" zoomScaleNormal="100" zoomScaleSheetLayoutView="100" workbookViewId="0">
      <selection activeCell="I24" sqref="I24:N24"/>
    </sheetView>
  </sheetViews>
  <sheetFormatPr defaultColWidth="8.7109375" defaultRowHeight="12.75" x14ac:dyDescent="0.2"/>
  <cols>
    <col min="1" max="1" width="13.5703125" style="39" customWidth="1"/>
    <col min="2" max="16384" width="8.7109375" style="39"/>
  </cols>
  <sheetData>
    <row r="1" spans="1:15" ht="18.75" thickBot="1" x14ac:dyDescent="0.25">
      <c r="A1" s="315" t="s">
        <v>194</v>
      </c>
      <c r="B1" s="315"/>
      <c r="C1" s="315"/>
      <c r="D1" s="315"/>
      <c r="E1" s="315"/>
      <c r="F1" s="315"/>
      <c r="G1" s="315"/>
      <c r="H1" s="315"/>
      <c r="I1" s="315"/>
      <c r="J1" s="315"/>
      <c r="K1" s="315"/>
      <c r="L1" s="315"/>
      <c r="M1" s="315"/>
      <c r="N1" s="315"/>
      <c r="O1" s="1"/>
    </row>
    <row r="2" spans="1:15" ht="13.5" thickBot="1" x14ac:dyDescent="0.25">
      <c r="A2" s="316" t="s">
        <v>98</v>
      </c>
      <c r="B2" s="316"/>
      <c r="C2" s="316"/>
      <c r="D2" s="316"/>
      <c r="E2" s="317" t="s">
        <v>99</v>
      </c>
      <c r="F2" s="317"/>
      <c r="G2" s="317"/>
      <c r="H2" s="317"/>
      <c r="I2" s="318" t="s">
        <v>100</v>
      </c>
      <c r="J2" s="318"/>
      <c r="K2" s="318"/>
      <c r="L2" s="318"/>
      <c r="M2" s="318"/>
      <c r="N2" s="318"/>
      <c r="O2" s="88"/>
    </row>
    <row r="3" spans="1:15" ht="13.5" customHeight="1" thickBot="1" x14ac:dyDescent="0.25">
      <c r="A3" s="319" t="s">
        <v>92</v>
      </c>
      <c r="B3" s="319"/>
      <c r="C3" s="319"/>
      <c r="D3" s="319"/>
      <c r="E3" s="336" t="s">
        <v>216</v>
      </c>
      <c r="F3" s="337"/>
      <c r="G3" s="337"/>
      <c r="H3" s="338"/>
      <c r="I3" s="321" t="s">
        <v>197</v>
      </c>
      <c r="J3" s="321"/>
      <c r="K3" s="321"/>
      <c r="L3" s="321"/>
      <c r="M3" s="321"/>
      <c r="N3" s="321"/>
      <c r="O3" s="88"/>
    </row>
    <row r="4" spans="1:15" x14ac:dyDescent="0.2">
      <c r="A4" s="319"/>
      <c r="B4" s="319"/>
      <c r="C4" s="319"/>
      <c r="D4" s="319"/>
      <c r="E4" s="339"/>
      <c r="F4" s="340"/>
      <c r="G4" s="340"/>
      <c r="H4" s="341"/>
      <c r="I4" s="321"/>
      <c r="J4" s="321"/>
      <c r="K4" s="321"/>
      <c r="L4" s="321"/>
      <c r="M4" s="321"/>
      <c r="N4" s="321"/>
      <c r="O4" s="88"/>
    </row>
    <row r="5" spans="1:15" x14ac:dyDescent="0.2">
      <c r="A5" s="307" t="s">
        <v>53</v>
      </c>
      <c r="B5" s="307"/>
      <c r="C5" s="308"/>
      <c r="D5" s="308"/>
      <c r="E5" s="308"/>
      <c r="F5" s="308"/>
      <c r="G5" s="308"/>
      <c r="H5" s="308"/>
      <c r="I5" s="309" t="s">
        <v>52</v>
      </c>
      <c r="J5" s="309"/>
      <c r="K5" s="310"/>
      <c r="L5" s="310"/>
      <c r="M5" s="310"/>
      <c r="N5" s="310"/>
      <c r="O5" s="88"/>
    </row>
    <row r="6" spans="1:15" x14ac:dyDescent="0.2">
      <c r="A6" s="311" t="s">
        <v>50</v>
      </c>
      <c r="B6" s="311"/>
      <c r="C6" s="312"/>
      <c r="D6" s="312"/>
      <c r="E6" s="312"/>
      <c r="F6" s="312"/>
      <c r="G6" s="312"/>
      <c r="H6" s="312"/>
      <c r="I6" s="313" t="s">
        <v>49</v>
      </c>
      <c r="J6" s="313"/>
      <c r="K6" s="314"/>
      <c r="L6" s="314"/>
      <c r="M6" s="314"/>
      <c r="N6" s="314"/>
      <c r="O6" s="1"/>
    </row>
    <row r="7" spans="1:15" x14ac:dyDescent="0.2">
      <c r="A7" s="297" t="s">
        <v>47</v>
      </c>
      <c r="B7" s="297"/>
      <c r="C7" s="300" t="s">
        <v>217</v>
      </c>
      <c r="D7" s="301"/>
      <c r="E7" s="301"/>
      <c r="F7" s="301"/>
      <c r="G7" s="301"/>
      <c r="H7" s="301"/>
      <c r="I7" s="301"/>
      <c r="J7" s="301"/>
      <c r="K7" s="301"/>
      <c r="L7" s="301"/>
      <c r="M7" s="301"/>
      <c r="N7" s="302"/>
      <c r="O7" s="1"/>
    </row>
    <row r="8" spans="1:15" x14ac:dyDescent="0.2">
      <c r="A8" s="89"/>
      <c r="B8" s="90"/>
      <c r="C8" s="303" t="s">
        <v>218</v>
      </c>
      <c r="D8" s="303"/>
      <c r="E8" s="303"/>
      <c r="F8" s="303"/>
      <c r="G8" s="303"/>
      <c r="H8" s="303"/>
      <c r="I8" s="303"/>
      <c r="J8" s="303"/>
      <c r="K8" s="303"/>
      <c r="L8" s="303"/>
      <c r="M8" s="303"/>
      <c r="N8" s="303"/>
      <c r="O8" s="1"/>
    </row>
    <row r="9" spans="1:15" x14ac:dyDescent="0.2">
      <c r="A9" s="91"/>
      <c r="B9" s="92"/>
      <c r="C9" s="303"/>
      <c r="D9" s="303"/>
      <c r="E9" s="303"/>
      <c r="F9" s="303"/>
      <c r="G9" s="303"/>
      <c r="H9" s="303"/>
      <c r="I9" s="303"/>
      <c r="J9" s="303"/>
      <c r="K9" s="303"/>
      <c r="L9" s="303"/>
      <c r="M9" s="303"/>
      <c r="N9" s="303"/>
      <c r="O9" s="1"/>
    </row>
    <row r="10" spans="1:15" ht="3.6" customHeight="1" x14ac:dyDescent="0.2">
      <c r="A10" s="304" t="s">
        <v>45</v>
      </c>
      <c r="B10" s="304"/>
      <c r="C10" s="303"/>
      <c r="D10" s="303"/>
      <c r="E10" s="303"/>
      <c r="F10" s="303"/>
      <c r="G10" s="303"/>
      <c r="H10" s="303"/>
      <c r="I10" s="303"/>
      <c r="J10" s="303"/>
      <c r="K10" s="303"/>
      <c r="L10" s="303"/>
      <c r="M10" s="303"/>
      <c r="N10" s="303"/>
      <c r="O10" s="1"/>
    </row>
    <row r="11" spans="1:15" hidden="1" x14ac:dyDescent="0.2">
      <c r="A11" s="304"/>
      <c r="B11" s="304"/>
      <c r="C11" s="303"/>
      <c r="D11" s="303"/>
      <c r="E11" s="303"/>
      <c r="F11" s="303"/>
      <c r="G11" s="303"/>
      <c r="H11" s="303"/>
      <c r="I11" s="303"/>
      <c r="J11" s="303"/>
      <c r="K11" s="303"/>
      <c r="L11" s="303"/>
      <c r="M11" s="303"/>
      <c r="N11" s="303"/>
      <c r="O11" s="1"/>
    </row>
    <row r="12" spans="1:15" hidden="1" x14ac:dyDescent="0.2">
      <c r="A12" s="304"/>
      <c r="B12" s="304"/>
      <c r="C12" s="303"/>
      <c r="D12" s="303"/>
      <c r="E12" s="303"/>
      <c r="F12" s="303"/>
      <c r="G12" s="303"/>
      <c r="H12" s="303"/>
      <c r="I12" s="303"/>
      <c r="J12" s="303"/>
      <c r="K12" s="303"/>
      <c r="L12" s="303"/>
      <c r="M12" s="303"/>
      <c r="N12" s="303"/>
      <c r="O12" s="1"/>
    </row>
    <row r="13" spans="1:15" hidden="1" x14ac:dyDescent="0.2">
      <c r="A13" s="304"/>
      <c r="B13" s="304"/>
      <c r="C13" s="303"/>
      <c r="D13" s="303"/>
      <c r="E13" s="303"/>
      <c r="F13" s="303"/>
      <c r="G13" s="303"/>
      <c r="H13" s="303"/>
      <c r="I13" s="303"/>
      <c r="J13" s="303"/>
      <c r="K13" s="303"/>
      <c r="L13" s="303"/>
      <c r="M13" s="303"/>
      <c r="N13" s="303"/>
      <c r="O13" s="1"/>
    </row>
    <row r="14" spans="1:15" hidden="1" x14ac:dyDescent="0.2">
      <c r="A14" s="304"/>
      <c r="B14" s="304"/>
      <c r="C14" s="303"/>
      <c r="D14" s="303"/>
      <c r="E14" s="303"/>
      <c r="F14" s="303"/>
      <c r="G14" s="303"/>
      <c r="H14" s="303"/>
      <c r="I14" s="303"/>
      <c r="J14" s="303"/>
      <c r="K14" s="303"/>
      <c r="L14" s="303"/>
      <c r="M14" s="303"/>
      <c r="N14" s="303"/>
      <c r="O14" s="1"/>
    </row>
    <row r="15" spans="1:15" x14ac:dyDescent="0.2">
      <c r="A15" s="304"/>
      <c r="B15" s="304"/>
      <c r="C15" s="303"/>
      <c r="D15" s="303"/>
      <c r="E15" s="303"/>
      <c r="F15" s="303"/>
      <c r="G15" s="303"/>
      <c r="H15" s="303"/>
      <c r="I15" s="303"/>
      <c r="J15" s="303"/>
      <c r="K15" s="303"/>
      <c r="L15" s="303"/>
      <c r="M15" s="303"/>
      <c r="N15" s="303"/>
      <c r="O15" s="1"/>
    </row>
    <row r="16" spans="1:15" x14ac:dyDescent="0.2">
      <c r="A16" s="305"/>
      <c r="B16" s="305"/>
      <c r="C16" s="303"/>
      <c r="D16" s="303"/>
      <c r="E16" s="303"/>
      <c r="F16" s="303"/>
      <c r="G16" s="303"/>
      <c r="H16" s="303"/>
      <c r="I16" s="303"/>
      <c r="J16" s="303"/>
      <c r="K16" s="303"/>
      <c r="L16" s="303"/>
      <c r="M16" s="303"/>
      <c r="N16" s="303"/>
      <c r="O16" s="1"/>
    </row>
    <row r="17" spans="1:15" x14ac:dyDescent="0.2">
      <c r="A17" s="29"/>
      <c r="B17" s="2"/>
      <c r="C17" s="306" t="s">
        <v>44</v>
      </c>
      <c r="D17" s="306"/>
      <c r="E17" s="306"/>
      <c r="F17" s="306"/>
      <c r="G17" s="306"/>
      <c r="H17" s="306"/>
      <c r="I17" s="306">
        <v>2026</v>
      </c>
      <c r="J17" s="306"/>
      <c r="K17" s="306">
        <v>2027</v>
      </c>
      <c r="L17" s="306"/>
      <c r="M17" s="306">
        <v>2028</v>
      </c>
      <c r="N17" s="306"/>
      <c r="O17" s="1"/>
    </row>
    <row r="18" spans="1:15" x14ac:dyDescent="0.2">
      <c r="A18" s="29"/>
      <c r="B18" s="2"/>
      <c r="C18" s="306"/>
      <c r="D18" s="306"/>
      <c r="E18" s="306"/>
      <c r="F18" s="306"/>
      <c r="G18" s="306"/>
      <c r="H18" s="306"/>
      <c r="I18" s="293" t="s">
        <v>43</v>
      </c>
      <c r="J18" s="293"/>
      <c r="K18" s="293"/>
      <c r="L18" s="293"/>
      <c r="M18" s="294"/>
      <c r="N18" s="294"/>
      <c r="O18" s="1"/>
    </row>
    <row r="19" spans="1:15" x14ac:dyDescent="0.2">
      <c r="A19" s="335" t="s">
        <v>42</v>
      </c>
      <c r="B19" s="335"/>
      <c r="C19" s="335"/>
      <c r="D19" s="335"/>
      <c r="E19" s="335"/>
      <c r="F19" s="335"/>
      <c r="G19" s="335"/>
      <c r="H19" s="335"/>
      <c r="I19" s="335"/>
      <c r="J19" s="335"/>
      <c r="K19" s="335"/>
      <c r="L19" s="335"/>
      <c r="M19" s="335"/>
      <c r="N19" s="335"/>
      <c r="O19" s="1"/>
    </row>
    <row r="20" spans="1:15" ht="15.75" customHeight="1" x14ac:dyDescent="0.2">
      <c r="A20" s="112">
        <v>1</v>
      </c>
      <c r="B20" s="327" t="s">
        <v>211</v>
      </c>
      <c r="C20" s="328"/>
      <c r="D20" s="328"/>
      <c r="E20" s="328"/>
      <c r="F20" s="328"/>
      <c r="G20" s="329"/>
      <c r="H20" s="117" t="str">
        <f>IF(B24&lt;&gt;"",A24+1,"")</f>
        <v/>
      </c>
      <c r="I20" s="291"/>
      <c r="J20" s="291"/>
      <c r="K20" s="291"/>
      <c r="L20" s="291"/>
      <c r="M20" s="291"/>
      <c r="N20" s="291"/>
      <c r="O20" s="1"/>
    </row>
    <row r="21" spans="1:15" ht="26.25" customHeight="1" x14ac:dyDescent="0.2">
      <c r="A21" s="95">
        <v>2</v>
      </c>
      <c r="B21" s="322" t="s">
        <v>219</v>
      </c>
      <c r="C21" s="323"/>
      <c r="D21" s="323"/>
      <c r="E21" s="323"/>
      <c r="F21" s="323"/>
      <c r="G21" s="324"/>
      <c r="H21" s="96" t="str">
        <f>IF(B24&lt;&gt;"",H20+1,"")</f>
        <v/>
      </c>
      <c r="I21" s="291"/>
      <c r="J21" s="291"/>
      <c r="K21" s="291"/>
      <c r="L21" s="291"/>
      <c r="M21" s="291"/>
      <c r="N21" s="291"/>
      <c r="O21" s="1"/>
    </row>
    <row r="22" spans="1:15" x14ac:dyDescent="0.2">
      <c r="A22" s="95">
        <v>3</v>
      </c>
      <c r="B22" s="322" t="s">
        <v>213</v>
      </c>
      <c r="C22" s="323"/>
      <c r="D22" s="323"/>
      <c r="E22" s="323"/>
      <c r="F22" s="323"/>
      <c r="G22" s="324"/>
      <c r="H22" s="96"/>
      <c r="I22" s="291"/>
      <c r="J22" s="291"/>
      <c r="K22" s="291"/>
      <c r="L22" s="291"/>
      <c r="M22" s="291"/>
      <c r="N22" s="291"/>
      <c r="O22" s="1"/>
    </row>
    <row r="23" spans="1:15" x14ac:dyDescent="0.2">
      <c r="A23" s="95">
        <v>4</v>
      </c>
      <c r="B23" s="322" t="s">
        <v>214</v>
      </c>
      <c r="C23" s="323"/>
      <c r="D23" s="323"/>
      <c r="E23" s="323"/>
      <c r="F23" s="323"/>
      <c r="G23" s="324"/>
      <c r="H23" s="96"/>
      <c r="I23" s="291"/>
      <c r="J23" s="291"/>
      <c r="K23" s="291"/>
      <c r="L23" s="291"/>
      <c r="M23" s="291"/>
      <c r="N23" s="291"/>
      <c r="O23" s="1"/>
    </row>
    <row r="24" spans="1:15" x14ac:dyDescent="0.2">
      <c r="A24" s="97"/>
      <c r="B24" s="332"/>
      <c r="C24" s="333"/>
      <c r="D24" s="333"/>
      <c r="E24" s="333"/>
      <c r="F24" s="333"/>
      <c r="G24" s="334"/>
      <c r="H24" s="98"/>
      <c r="I24" s="292"/>
      <c r="J24" s="292"/>
      <c r="K24" s="292"/>
      <c r="L24" s="292"/>
      <c r="M24" s="292"/>
      <c r="N24" s="292"/>
      <c r="O24" s="1"/>
    </row>
    <row r="25" spans="1:15" x14ac:dyDescent="0.2">
      <c r="A25" s="22"/>
      <c r="B25" s="21"/>
      <c r="C25" s="21"/>
      <c r="D25" s="21"/>
      <c r="E25" s="21"/>
      <c r="F25" s="21"/>
      <c r="G25" s="21"/>
      <c r="H25" s="21"/>
      <c r="I25" s="21"/>
      <c r="J25" s="21"/>
      <c r="K25" s="21"/>
      <c r="L25" s="21"/>
      <c r="M25" s="21"/>
      <c r="N25" s="20"/>
      <c r="O25" s="1"/>
    </row>
    <row r="26" spans="1:15" x14ac:dyDescent="0.2">
      <c r="A26" s="278" t="s">
        <v>36</v>
      </c>
      <c r="B26" s="278"/>
      <c r="C26" s="278"/>
      <c r="D26" s="278"/>
      <c r="E26" s="278"/>
      <c r="F26" s="278"/>
      <c r="G26" s="278"/>
      <c r="H26" s="278"/>
      <c r="I26" s="278"/>
      <c r="J26" s="278"/>
      <c r="K26" s="278"/>
      <c r="L26" s="278"/>
      <c r="M26" s="278"/>
      <c r="N26" s="278"/>
      <c r="O26" s="1"/>
    </row>
    <row r="27" spans="1:15" x14ac:dyDescent="0.2">
      <c r="A27" s="280" t="s">
        <v>35</v>
      </c>
      <c r="B27" s="280"/>
      <c r="C27" s="280"/>
      <c r="D27" s="280"/>
      <c r="E27" s="280"/>
      <c r="F27" s="280"/>
      <c r="G27" s="281" t="s">
        <v>26</v>
      </c>
      <c r="H27" s="281"/>
      <c r="I27" s="281" t="s">
        <v>25</v>
      </c>
      <c r="J27" s="281"/>
      <c r="K27" s="281" t="s">
        <v>24</v>
      </c>
      <c r="L27" s="281"/>
      <c r="M27" s="99">
        <v>2027</v>
      </c>
      <c r="N27" s="99">
        <v>2028</v>
      </c>
      <c r="O27" s="1"/>
    </row>
    <row r="28" spans="1:15" x14ac:dyDescent="0.2">
      <c r="A28" s="282" t="s">
        <v>220</v>
      </c>
      <c r="B28" s="282"/>
      <c r="C28" s="282"/>
      <c r="D28" s="282"/>
      <c r="E28" s="282"/>
      <c r="F28" s="282"/>
      <c r="G28" s="283">
        <v>2</v>
      </c>
      <c r="H28" s="283"/>
      <c r="I28" s="283"/>
      <c r="J28" s="283"/>
      <c r="K28" s="283"/>
      <c r="L28" s="283"/>
      <c r="M28" s="101"/>
      <c r="N28" s="100"/>
      <c r="O28" s="1"/>
    </row>
    <row r="29" spans="1:15" x14ac:dyDescent="0.2">
      <c r="A29" s="284"/>
      <c r="B29" s="284"/>
      <c r="C29" s="284"/>
      <c r="D29" s="284"/>
      <c r="E29" s="284"/>
      <c r="F29" s="284"/>
      <c r="G29" s="290"/>
      <c r="H29" s="290"/>
      <c r="I29" s="283"/>
      <c r="J29" s="283"/>
      <c r="K29" s="283"/>
      <c r="L29" s="283"/>
      <c r="M29" s="101"/>
      <c r="N29" s="100"/>
      <c r="O29" s="1"/>
    </row>
    <row r="30" spans="1:15" x14ac:dyDescent="0.2">
      <c r="A30" s="280" t="s">
        <v>62</v>
      </c>
      <c r="B30" s="280"/>
      <c r="C30" s="280"/>
      <c r="D30" s="280"/>
      <c r="E30" s="280"/>
      <c r="F30" s="280"/>
      <c r="G30" s="281" t="s">
        <v>26</v>
      </c>
      <c r="H30" s="281"/>
      <c r="I30" s="281" t="s">
        <v>25</v>
      </c>
      <c r="J30" s="281"/>
      <c r="K30" s="281" t="s">
        <v>24</v>
      </c>
      <c r="L30" s="281"/>
      <c r="M30" s="99">
        <v>2027</v>
      </c>
      <c r="N30" s="99">
        <v>2028</v>
      </c>
      <c r="O30" s="1"/>
    </row>
    <row r="31" spans="1:15" x14ac:dyDescent="0.2">
      <c r="A31" s="287" t="s">
        <v>76</v>
      </c>
      <c r="B31" s="287"/>
      <c r="C31" s="287"/>
      <c r="D31" s="287"/>
      <c r="E31" s="287"/>
      <c r="F31" s="287"/>
      <c r="G31" s="288">
        <v>1</v>
      </c>
      <c r="H31" s="288"/>
      <c r="I31" s="285"/>
      <c r="J31" s="285"/>
      <c r="K31" s="285"/>
      <c r="L31" s="285"/>
      <c r="M31" s="103"/>
      <c r="N31" s="102"/>
      <c r="O31" s="1"/>
    </row>
    <row r="32" spans="1:15" x14ac:dyDescent="0.2">
      <c r="A32" s="289"/>
      <c r="B32" s="289"/>
      <c r="C32" s="289"/>
      <c r="D32" s="289"/>
      <c r="E32" s="289"/>
      <c r="F32" s="289"/>
      <c r="G32" s="290"/>
      <c r="H32" s="290"/>
      <c r="I32" s="283"/>
      <c r="J32" s="283"/>
      <c r="K32" s="283"/>
      <c r="L32" s="283"/>
      <c r="M32" s="101"/>
      <c r="N32" s="100"/>
      <c r="O32" s="1"/>
    </row>
    <row r="33" spans="1:15" x14ac:dyDescent="0.2">
      <c r="A33" s="280" t="s">
        <v>31</v>
      </c>
      <c r="B33" s="280"/>
      <c r="C33" s="280"/>
      <c r="D33" s="280"/>
      <c r="E33" s="280"/>
      <c r="F33" s="280"/>
      <c r="G33" s="281" t="s">
        <v>26</v>
      </c>
      <c r="H33" s="281"/>
      <c r="I33" s="281" t="s">
        <v>25</v>
      </c>
      <c r="J33" s="281"/>
      <c r="K33" s="281" t="s">
        <v>24</v>
      </c>
      <c r="L33" s="281"/>
      <c r="M33" s="99">
        <v>2027</v>
      </c>
      <c r="N33" s="99">
        <v>2028</v>
      </c>
      <c r="O33" s="1"/>
    </row>
    <row r="34" spans="1:15" x14ac:dyDescent="0.2">
      <c r="A34" s="284"/>
      <c r="B34" s="284"/>
      <c r="C34" s="284"/>
      <c r="D34" s="284"/>
      <c r="E34" s="284"/>
      <c r="F34" s="284"/>
      <c r="G34" s="285"/>
      <c r="H34" s="285"/>
      <c r="I34" s="286"/>
      <c r="J34" s="286"/>
      <c r="K34" s="286"/>
      <c r="L34" s="286"/>
      <c r="M34" s="105"/>
      <c r="N34" s="104"/>
      <c r="O34" s="1"/>
    </row>
    <row r="35" spans="1:15" x14ac:dyDescent="0.2">
      <c r="A35" s="280" t="s">
        <v>27</v>
      </c>
      <c r="B35" s="280"/>
      <c r="C35" s="280"/>
      <c r="D35" s="280"/>
      <c r="E35" s="280"/>
      <c r="F35" s="280"/>
      <c r="G35" s="281" t="s">
        <v>26</v>
      </c>
      <c r="H35" s="281"/>
      <c r="I35" s="281" t="s">
        <v>25</v>
      </c>
      <c r="J35" s="281"/>
      <c r="K35" s="281" t="s">
        <v>24</v>
      </c>
      <c r="L35" s="281"/>
      <c r="M35" s="99">
        <v>2027</v>
      </c>
      <c r="N35" s="99">
        <v>2028</v>
      </c>
      <c r="O35" s="1"/>
    </row>
    <row r="36" spans="1:15" x14ac:dyDescent="0.2">
      <c r="A36" s="282"/>
      <c r="B36" s="282"/>
      <c r="C36" s="282"/>
      <c r="D36" s="282"/>
      <c r="E36" s="282"/>
      <c r="F36" s="282"/>
      <c r="G36" s="283"/>
      <c r="H36" s="283"/>
      <c r="I36" s="283"/>
      <c r="J36" s="283"/>
      <c r="K36" s="283"/>
      <c r="L36" s="283"/>
      <c r="M36" s="101"/>
      <c r="N36" s="100"/>
      <c r="O36" s="1"/>
    </row>
    <row r="37" spans="1:15" x14ac:dyDescent="0.2">
      <c r="A37" s="277"/>
      <c r="B37" s="277"/>
      <c r="C37" s="277"/>
      <c r="D37" s="277"/>
      <c r="E37" s="277"/>
      <c r="F37" s="277"/>
      <c r="G37" s="277"/>
      <c r="H37" s="277"/>
      <c r="I37" s="277"/>
      <c r="J37" s="277"/>
      <c r="K37" s="277"/>
      <c r="L37" s="277"/>
      <c r="M37" s="107"/>
      <c r="N37" s="106"/>
      <c r="O37" s="1"/>
    </row>
    <row r="38" spans="1:15" x14ac:dyDescent="0.2">
      <c r="A38" s="1"/>
      <c r="B38" s="1"/>
      <c r="C38" s="1"/>
      <c r="D38" s="1"/>
      <c r="E38" s="1"/>
      <c r="F38" s="1"/>
      <c r="G38" s="1"/>
      <c r="H38" s="1"/>
      <c r="I38" s="1"/>
      <c r="J38" s="1"/>
      <c r="K38" s="1"/>
      <c r="L38" s="1"/>
      <c r="M38" s="1"/>
      <c r="N38" s="1"/>
      <c r="O38" s="1"/>
    </row>
    <row r="39" spans="1:15" x14ac:dyDescent="0.2">
      <c r="A39" s="278" t="s">
        <v>23</v>
      </c>
      <c r="B39" s="278"/>
      <c r="C39" s="278"/>
      <c r="D39" s="278"/>
      <c r="E39" s="278"/>
      <c r="F39" s="278"/>
      <c r="G39" s="278"/>
      <c r="H39" s="278"/>
      <c r="I39" s="278"/>
      <c r="J39" s="278"/>
      <c r="K39" s="278"/>
      <c r="L39" s="278"/>
      <c r="M39" s="278"/>
      <c r="N39" s="278"/>
      <c r="O39" s="1"/>
    </row>
    <row r="40" spans="1:15" ht="43.5" thickBot="1" x14ac:dyDescent="0.25">
      <c r="A40" s="279" t="s">
        <v>22</v>
      </c>
      <c r="B40" s="279"/>
      <c r="C40" s="108" t="s">
        <v>21</v>
      </c>
      <c r="D40" s="108" t="s">
        <v>20</v>
      </c>
      <c r="E40" s="108" t="s">
        <v>19</v>
      </c>
      <c r="F40" s="108" t="s">
        <v>18</v>
      </c>
      <c r="G40" s="108" t="s">
        <v>17</v>
      </c>
      <c r="H40" s="108" t="s">
        <v>16</v>
      </c>
      <c r="I40" s="108" t="s">
        <v>15</v>
      </c>
      <c r="J40" s="108" t="s">
        <v>14</v>
      </c>
      <c r="K40" s="108" t="s">
        <v>13</v>
      </c>
      <c r="L40" s="108" t="s">
        <v>12</v>
      </c>
      <c r="M40" s="108" t="s">
        <v>11</v>
      </c>
      <c r="N40" s="108" t="s">
        <v>10</v>
      </c>
      <c r="O40" s="1"/>
    </row>
    <row r="41" spans="1:15" ht="13.5" thickBot="1" x14ac:dyDescent="0.25">
      <c r="A41" s="276">
        <v>1</v>
      </c>
      <c r="B41" s="276"/>
      <c r="C41" s="109"/>
      <c r="D41" s="110"/>
      <c r="E41" s="110"/>
      <c r="F41" s="110"/>
      <c r="G41" s="8"/>
      <c r="H41" s="8"/>
      <c r="I41" s="8"/>
      <c r="J41" s="8"/>
      <c r="K41" s="8"/>
      <c r="L41" s="8"/>
      <c r="M41" s="8"/>
      <c r="N41" s="8"/>
      <c r="O41" s="1"/>
    </row>
    <row r="42" spans="1:15" ht="13.5" thickBot="1" x14ac:dyDescent="0.25">
      <c r="A42" s="276"/>
      <c r="B42" s="276"/>
      <c r="C42" s="9"/>
      <c r="D42" s="9"/>
      <c r="E42" s="9"/>
      <c r="F42" s="9"/>
      <c r="G42" s="9"/>
      <c r="H42" s="9"/>
      <c r="I42" s="9"/>
      <c r="J42" s="9"/>
      <c r="K42" s="9"/>
      <c r="L42" s="9"/>
      <c r="M42" s="9"/>
      <c r="N42" s="9"/>
      <c r="O42" s="1"/>
    </row>
    <row r="43" spans="1:15" ht="13.5" thickBot="1" x14ac:dyDescent="0.25">
      <c r="A43" s="276">
        <v>2</v>
      </c>
      <c r="B43" s="276"/>
      <c r="C43" s="109"/>
      <c r="D43" s="109"/>
      <c r="E43" s="109"/>
      <c r="F43" s="110"/>
      <c r="G43" s="110"/>
      <c r="H43" s="110"/>
      <c r="I43" s="8"/>
      <c r="J43" s="109"/>
      <c r="K43" s="8"/>
      <c r="L43" s="109"/>
      <c r="M43" s="8"/>
      <c r="N43" s="109"/>
      <c r="O43" s="1"/>
    </row>
    <row r="44" spans="1:15" ht="13.5" thickBot="1" x14ac:dyDescent="0.25">
      <c r="A44" s="276"/>
      <c r="B44" s="276"/>
      <c r="C44" s="9"/>
      <c r="D44" s="9"/>
      <c r="E44" s="9"/>
      <c r="F44" s="9"/>
      <c r="G44" s="9"/>
      <c r="H44" s="9"/>
      <c r="I44" s="9"/>
      <c r="J44" s="9"/>
      <c r="K44" s="9"/>
      <c r="L44" s="9"/>
      <c r="M44" s="9"/>
      <c r="N44" s="9"/>
      <c r="O44" s="1"/>
    </row>
    <row r="45" spans="1:15" ht="13.5" thickBot="1" x14ac:dyDescent="0.25">
      <c r="A45" s="276">
        <v>3</v>
      </c>
      <c r="B45" s="276"/>
      <c r="C45" s="109"/>
      <c r="D45" s="109"/>
      <c r="E45" s="109"/>
      <c r="F45" s="109"/>
      <c r="G45" s="109"/>
      <c r="H45" s="110"/>
      <c r="I45" s="110"/>
      <c r="J45" s="110"/>
      <c r="K45" s="110"/>
      <c r="L45" s="110"/>
      <c r="M45" s="109"/>
      <c r="N45" s="109"/>
      <c r="O45" s="1"/>
    </row>
    <row r="46" spans="1:15" ht="13.5" thickBot="1" x14ac:dyDescent="0.25">
      <c r="A46" s="276"/>
      <c r="B46" s="276"/>
      <c r="C46" s="9"/>
      <c r="D46" s="9"/>
      <c r="E46" s="9"/>
      <c r="F46" s="9"/>
      <c r="G46" s="9"/>
      <c r="H46" s="9"/>
      <c r="I46" s="9"/>
      <c r="J46" s="9"/>
      <c r="K46" s="9"/>
      <c r="L46" s="9"/>
      <c r="M46" s="9"/>
      <c r="N46" s="9"/>
      <c r="O46" s="1"/>
    </row>
    <row r="47" spans="1:15" ht="13.5" thickBot="1" x14ac:dyDescent="0.25">
      <c r="A47" s="276">
        <v>4</v>
      </c>
      <c r="B47" s="276"/>
      <c r="C47" s="109"/>
      <c r="D47" s="109"/>
      <c r="E47" s="109"/>
      <c r="F47" s="109"/>
      <c r="G47" s="109"/>
      <c r="H47" s="8"/>
      <c r="I47" s="118"/>
      <c r="J47" s="118"/>
      <c r="K47" s="118"/>
      <c r="L47" s="119"/>
      <c r="M47" s="119"/>
      <c r="N47" s="119"/>
      <c r="O47" s="1"/>
    </row>
    <row r="48" spans="1:15" ht="13.5" thickBot="1" x14ac:dyDescent="0.25">
      <c r="A48" s="276"/>
      <c r="B48" s="276"/>
      <c r="C48" s="9"/>
      <c r="D48" s="9"/>
      <c r="E48" s="9"/>
      <c r="F48" s="9"/>
      <c r="G48" s="111"/>
      <c r="H48" s="111"/>
      <c r="I48" s="9"/>
      <c r="J48" s="9"/>
      <c r="K48" s="9"/>
      <c r="L48" s="9"/>
      <c r="M48" s="9"/>
      <c r="N48" s="9"/>
      <c r="O48" s="1"/>
    </row>
    <row r="49" spans="1:15" ht="3.95" customHeight="1" thickBot="1" x14ac:dyDescent="0.25">
      <c r="A49" s="276">
        <v>5</v>
      </c>
      <c r="B49" s="276"/>
      <c r="C49" s="8"/>
      <c r="D49" s="109"/>
      <c r="E49" s="109"/>
      <c r="F49" s="8"/>
      <c r="G49" s="109"/>
      <c r="H49" s="109"/>
      <c r="I49" s="109"/>
      <c r="J49" s="109"/>
      <c r="K49" s="109"/>
      <c r="L49" s="109"/>
      <c r="M49" s="109"/>
      <c r="N49" s="109"/>
      <c r="O49" s="1"/>
    </row>
    <row r="50" spans="1:15" ht="13.5" hidden="1" thickBot="1" x14ac:dyDescent="0.25">
      <c r="A50" s="276"/>
      <c r="B50" s="276"/>
      <c r="C50" s="7"/>
      <c r="D50" s="7"/>
      <c r="E50" s="7"/>
      <c r="F50" s="7"/>
      <c r="G50" s="7"/>
      <c r="H50" s="7"/>
      <c r="I50" s="7"/>
      <c r="J50" s="7"/>
      <c r="K50" s="7"/>
      <c r="L50" s="7"/>
      <c r="M50" s="7"/>
      <c r="N50" s="7"/>
      <c r="O50" s="1"/>
    </row>
    <row r="51" spans="1:15" ht="13.5" hidden="1" thickBot="1" x14ac:dyDescent="0.25">
      <c r="A51" s="276">
        <v>6</v>
      </c>
      <c r="B51" s="276"/>
      <c r="C51" s="8"/>
      <c r="D51" s="8"/>
      <c r="E51" s="8"/>
      <c r="F51" s="8"/>
      <c r="G51" s="8"/>
      <c r="H51" s="109"/>
      <c r="I51" s="109"/>
      <c r="J51" s="109"/>
      <c r="K51" s="109"/>
      <c r="L51" s="109"/>
      <c r="M51" s="109"/>
      <c r="N51" s="109"/>
      <c r="O51" s="1"/>
    </row>
    <row r="52" spans="1:15" ht="13.5" hidden="1" thickBot="1" x14ac:dyDescent="0.25">
      <c r="A52" s="276"/>
      <c r="B52" s="276"/>
      <c r="C52" s="7"/>
      <c r="D52" s="7"/>
      <c r="E52" s="7"/>
      <c r="F52" s="7"/>
      <c r="G52" s="7"/>
      <c r="H52" s="7"/>
      <c r="I52" s="7"/>
      <c r="J52" s="7"/>
      <c r="K52" s="7"/>
      <c r="L52" s="7"/>
      <c r="M52" s="7"/>
      <c r="N52" s="7"/>
      <c r="O52" s="1"/>
    </row>
    <row r="53" spans="1:15" x14ac:dyDescent="0.2">
      <c r="A53" s="1"/>
      <c r="B53" s="1"/>
      <c r="C53" s="1"/>
      <c r="D53" s="1"/>
      <c r="E53" s="1"/>
      <c r="F53" s="1"/>
      <c r="G53" s="1"/>
      <c r="H53" s="1"/>
      <c r="I53" s="1"/>
      <c r="J53" s="1"/>
      <c r="K53" s="1"/>
      <c r="L53" s="1"/>
      <c r="M53" s="1"/>
      <c r="N53" s="1"/>
      <c r="O53" s="1"/>
    </row>
    <row r="54" spans="1:15" x14ac:dyDescent="0.2">
      <c r="A54" s="1"/>
      <c r="B54" s="1"/>
      <c r="C54" s="1"/>
      <c r="D54" s="1"/>
      <c r="E54" s="1"/>
      <c r="F54" s="1"/>
      <c r="G54" s="1"/>
      <c r="H54" s="1"/>
      <c r="I54" s="1"/>
      <c r="J54" s="1"/>
      <c r="K54" s="1"/>
      <c r="L54" s="1"/>
      <c r="M54" s="1"/>
      <c r="N54" s="1"/>
      <c r="O54" s="1"/>
    </row>
    <row r="55" spans="1:15" x14ac:dyDescent="0.2">
      <c r="A55" s="141" t="s">
        <v>8</v>
      </c>
      <c r="B55" s="142"/>
      <c r="C55" s="142"/>
      <c r="D55" s="142"/>
      <c r="E55" s="142"/>
      <c r="F55" s="142"/>
      <c r="G55" s="142"/>
      <c r="H55" s="142"/>
      <c r="I55" s="142"/>
      <c r="J55" s="142"/>
      <c r="K55" s="142"/>
      <c r="L55" s="142"/>
      <c r="M55" s="142"/>
      <c r="N55" s="143"/>
      <c r="O55" s="1"/>
    </row>
    <row r="56" spans="1:15" x14ac:dyDescent="0.2">
      <c r="A56" s="6" t="s">
        <v>7</v>
      </c>
      <c r="B56" s="144" t="s">
        <v>6</v>
      </c>
      <c r="C56" s="145"/>
      <c r="D56" s="145"/>
      <c r="E56" s="145"/>
      <c r="F56" s="145"/>
      <c r="G56" s="145"/>
      <c r="H56" s="145"/>
      <c r="I56" s="145"/>
      <c r="J56" s="145"/>
      <c r="K56" s="145"/>
      <c r="L56" s="146"/>
      <c r="M56" s="147" t="s">
        <v>5</v>
      </c>
      <c r="N56" s="147"/>
      <c r="O56" s="1"/>
    </row>
    <row r="57" spans="1:15" x14ac:dyDescent="0.2">
      <c r="A57" s="5" t="s">
        <v>205</v>
      </c>
      <c r="B57" s="148" t="s">
        <v>78</v>
      </c>
      <c r="C57" s="149"/>
      <c r="D57" s="149"/>
      <c r="E57" s="149"/>
      <c r="F57" s="149"/>
      <c r="G57" s="149"/>
      <c r="H57" s="149"/>
      <c r="I57" s="149"/>
      <c r="J57" s="149"/>
      <c r="K57" s="149"/>
      <c r="L57" s="150"/>
      <c r="M57" s="151">
        <v>0.1</v>
      </c>
      <c r="N57" s="152"/>
      <c r="O57" s="1"/>
    </row>
    <row r="58" spans="1:15" x14ac:dyDescent="0.2">
      <c r="A58" s="4" t="s">
        <v>207</v>
      </c>
      <c r="B58" s="132" t="s">
        <v>221</v>
      </c>
      <c r="C58" s="133"/>
      <c r="D58" s="133"/>
      <c r="E58" s="133"/>
      <c r="F58" s="133"/>
      <c r="G58" s="133"/>
      <c r="H58" s="133"/>
      <c r="I58" s="133"/>
      <c r="J58" s="133"/>
      <c r="K58" s="133"/>
      <c r="L58" s="134"/>
      <c r="M58" s="135">
        <v>0.45</v>
      </c>
      <c r="N58" s="136"/>
      <c r="O58" s="1"/>
    </row>
    <row r="59" spans="1:15" x14ac:dyDescent="0.2">
      <c r="A59" s="4" t="s">
        <v>206</v>
      </c>
      <c r="B59" s="132" t="s">
        <v>222</v>
      </c>
      <c r="C59" s="133"/>
      <c r="D59" s="133"/>
      <c r="E59" s="133"/>
      <c r="F59" s="133"/>
      <c r="G59" s="133"/>
      <c r="H59" s="133"/>
      <c r="I59" s="133"/>
      <c r="J59" s="133"/>
      <c r="K59" s="133"/>
      <c r="L59" s="134"/>
      <c r="M59" s="135">
        <v>0.45</v>
      </c>
      <c r="N59" s="136"/>
      <c r="O59" s="1"/>
    </row>
    <row r="60" spans="1:15" x14ac:dyDescent="0.2">
      <c r="A60" s="4"/>
      <c r="B60" s="122"/>
      <c r="C60" s="123"/>
      <c r="D60" s="123"/>
      <c r="E60" s="123"/>
      <c r="F60" s="123"/>
      <c r="G60" s="123"/>
      <c r="H60" s="123"/>
      <c r="I60" s="123"/>
      <c r="J60" s="123"/>
      <c r="K60" s="123"/>
      <c r="L60" s="124"/>
      <c r="M60" s="125"/>
      <c r="N60" s="126"/>
      <c r="O60" s="1"/>
    </row>
    <row r="61" spans="1:15" x14ac:dyDescent="0.2">
      <c r="A61" s="4"/>
      <c r="B61" s="122"/>
      <c r="C61" s="123"/>
      <c r="D61" s="123"/>
      <c r="E61" s="123"/>
      <c r="F61" s="123"/>
      <c r="G61" s="123"/>
      <c r="H61" s="123"/>
      <c r="I61" s="123"/>
      <c r="J61" s="123"/>
      <c r="K61" s="123"/>
      <c r="L61" s="124"/>
      <c r="M61" s="125"/>
      <c r="N61" s="126"/>
      <c r="O61" s="1"/>
    </row>
    <row r="62" spans="1:15" x14ac:dyDescent="0.2">
      <c r="A62" s="4"/>
      <c r="B62" s="122"/>
      <c r="C62" s="123"/>
      <c r="D62" s="123"/>
      <c r="E62" s="123"/>
      <c r="F62" s="123"/>
      <c r="G62" s="123"/>
      <c r="H62" s="123"/>
      <c r="I62" s="123"/>
      <c r="J62" s="123"/>
      <c r="K62" s="123"/>
      <c r="L62" s="124"/>
      <c r="M62" s="125"/>
      <c r="N62" s="126"/>
      <c r="O62" s="1"/>
    </row>
    <row r="63" spans="1:15" x14ac:dyDescent="0.2">
      <c r="A63" s="4"/>
      <c r="B63" s="122"/>
      <c r="C63" s="123"/>
      <c r="D63" s="123"/>
      <c r="E63" s="123"/>
      <c r="F63" s="123"/>
      <c r="G63" s="123"/>
      <c r="H63" s="123"/>
      <c r="I63" s="123"/>
      <c r="J63" s="123"/>
      <c r="K63" s="123"/>
      <c r="L63" s="124"/>
      <c r="M63" s="125"/>
      <c r="N63" s="126"/>
      <c r="O63" s="1"/>
    </row>
    <row r="64" spans="1:15" x14ac:dyDescent="0.2">
      <c r="A64" s="3"/>
      <c r="B64" s="127"/>
      <c r="C64" s="128"/>
      <c r="D64" s="128"/>
      <c r="E64" s="128"/>
      <c r="F64" s="128"/>
      <c r="G64" s="128"/>
      <c r="H64" s="128"/>
      <c r="I64" s="128"/>
      <c r="J64" s="128"/>
      <c r="K64" s="128"/>
      <c r="L64" s="129"/>
      <c r="M64" s="130"/>
      <c r="N64" s="131"/>
      <c r="O64" s="1"/>
    </row>
    <row r="65" spans="1:15" x14ac:dyDescent="0.2">
      <c r="A65" s="1"/>
      <c r="B65" s="1"/>
      <c r="C65" s="1"/>
      <c r="D65" s="1"/>
      <c r="E65" s="1"/>
      <c r="F65" s="1"/>
      <c r="G65" s="1"/>
      <c r="H65" s="1"/>
      <c r="I65" s="1"/>
      <c r="J65" s="1"/>
      <c r="K65" s="1"/>
      <c r="L65" s="1"/>
      <c r="M65" s="1"/>
      <c r="N65" s="1"/>
      <c r="O65" s="1"/>
    </row>
    <row r="66" spans="1:15" x14ac:dyDescent="0.2">
      <c r="A66" s="1"/>
      <c r="B66" s="1"/>
      <c r="C66" s="1"/>
      <c r="D66" s="1"/>
      <c r="E66" s="1"/>
      <c r="F66" s="1"/>
      <c r="G66" s="1"/>
      <c r="H66" s="1"/>
      <c r="I66" s="1"/>
      <c r="J66" s="1"/>
      <c r="K66" s="1"/>
      <c r="L66" s="1"/>
      <c r="M66" s="1"/>
      <c r="N66" s="1"/>
      <c r="O66" s="1"/>
    </row>
    <row r="67" spans="1:15" x14ac:dyDescent="0.2">
      <c r="A67" s="1"/>
      <c r="B67" s="1"/>
      <c r="C67" s="1"/>
      <c r="D67" s="1"/>
      <c r="E67" s="1"/>
      <c r="F67" s="1"/>
      <c r="G67" s="1"/>
      <c r="H67" s="1"/>
      <c r="I67" s="1"/>
      <c r="J67" s="1"/>
      <c r="K67" s="1"/>
      <c r="L67" s="1"/>
      <c r="M67" s="1"/>
      <c r="N67" s="1"/>
      <c r="O67" s="1"/>
    </row>
  </sheetData>
  <mergeCells count="11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A7:B7"/>
    <mergeCell ref="C7:N7"/>
    <mergeCell ref="C8:N16"/>
    <mergeCell ref="A10:B15"/>
    <mergeCell ref="A16:B16"/>
    <mergeCell ref="C17:H18"/>
    <mergeCell ref="I17:J17"/>
    <mergeCell ref="K17:L17"/>
    <mergeCell ref="M17:N17"/>
    <mergeCell ref="I18:J18"/>
    <mergeCell ref="B22:G22"/>
    <mergeCell ref="I22:N22"/>
    <mergeCell ref="B23:G23"/>
    <mergeCell ref="I23:N23"/>
    <mergeCell ref="B24:G24"/>
    <mergeCell ref="I24:N24"/>
    <mergeCell ref="K18:L18"/>
    <mergeCell ref="M18:N18"/>
    <mergeCell ref="A19:N19"/>
    <mergeCell ref="B20:G20"/>
    <mergeCell ref="I20:N20"/>
    <mergeCell ref="B21:G21"/>
    <mergeCell ref="I21:N21"/>
    <mergeCell ref="A29:F29"/>
    <mergeCell ref="G29:H29"/>
    <mergeCell ref="I29:J29"/>
    <mergeCell ref="K29:L29"/>
    <mergeCell ref="A30:F30"/>
    <mergeCell ref="G30:H30"/>
    <mergeCell ref="I30:J30"/>
    <mergeCell ref="K30:L30"/>
    <mergeCell ref="A26:N26"/>
    <mergeCell ref="A27:F27"/>
    <mergeCell ref="G27:H27"/>
    <mergeCell ref="I27:J27"/>
    <mergeCell ref="K27:L27"/>
    <mergeCell ref="A28:F28"/>
    <mergeCell ref="G28:H28"/>
    <mergeCell ref="I28:J28"/>
    <mergeCell ref="K28:L28"/>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7:F37"/>
    <mergeCell ref="G37:H37"/>
    <mergeCell ref="I37:J37"/>
    <mergeCell ref="K37:L37"/>
    <mergeCell ref="A39:N39"/>
    <mergeCell ref="A40:B40"/>
    <mergeCell ref="A35:F35"/>
    <mergeCell ref="G35:H35"/>
    <mergeCell ref="I35:J35"/>
    <mergeCell ref="K35:L35"/>
    <mergeCell ref="A36:F36"/>
    <mergeCell ref="G36:H36"/>
    <mergeCell ref="I36:J36"/>
    <mergeCell ref="K36:L36"/>
    <mergeCell ref="A55:N55"/>
    <mergeCell ref="B56:L56"/>
    <mergeCell ref="M56:N56"/>
    <mergeCell ref="B57:L57"/>
    <mergeCell ref="M57:N57"/>
    <mergeCell ref="B58:L58"/>
    <mergeCell ref="M58:N58"/>
    <mergeCell ref="A41:B42"/>
    <mergeCell ref="A43:B44"/>
    <mergeCell ref="A45:B46"/>
    <mergeCell ref="A47:B48"/>
    <mergeCell ref="A49:B50"/>
    <mergeCell ref="A51:B52"/>
    <mergeCell ref="B62:L62"/>
    <mergeCell ref="M62:N62"/>
    <mergeCell ref="B63:L63"/>
    <mergeCell ref="M63:N63"/>
    <mergeCell ref="B64:L64"/>
    <mergeCell ref="M64:N64"/>
    <mergeCell ref="B59:L59"/>
    <mergeCell ref="M59:N59"/>
    <mergeCell ref="B60:L60"/>
    <mergeCell ref="M60:N60"/>
    <mergeCell ref="B61:L61"/>
    <mergeCell ref="M61:N61"/>
  </mergeCells>
  <conditionalFormatting sqref="C41:N41 C43:N43 C45:N45 C47:N47 C49:N49 C51:N51">
    <cfRule type="cellIs" dxfId="7" priority="1" operator="equal">
      <formula>"x"</formula>
    </cfRule>
  </conditionalFormatting>
  <conditionalFormatting sqref="C42:N42 C44:N44 C46:N46 C48:N48 C50:N50 C52:N52">
    <cfRule type="cellIs" dxfId="6" priority="2"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1:N52" xr:uid="{50E299DB-53DB-407A-AB66-CE054131FBDA}">
      <formula1>0</formula1>
      <formula2>0</formula2>
    </dataValidation>
  </dataValidations>
  <pageMargins left="0.7" right="0.7" top="0.75" bottom="0.75" header="0.3" footer="0.3"/>
  <pageSetup paperSize="9" scale="68" orientation="portrait" r:id="rId1"/>
  <rowBreaks count="1" manualBreakCount="1">
    <brk id="6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11971-7FB7-4149-A98F-A4CF0A424E2E}">
  <sheetPr>
    <pageSetUpPr fitToPage="1"/>
  </sheetPr>
  <dimension ref="A1:O67"/>
  <sheetViews>
    <sheetView view="pageBreakPreview" zoomScale="90" zoomScaleNormal="100" zoomScaleSheetLayoutView="90" workbookViewId="0">
      <selection activeCell="R60" sqref="R60"/>
    </sheetView>
  </sheetViews>
  <sheetFormatPr defaultColWidth="8.7109375" defaultRowHeight="12.75" x14ac:dyDescent="0.2"/>
  <cols>
    <col min="1" max="16384" width="8.7109375" style="39"/>
  </cols>
  <sheetData>
    <row r="1" spans="1:15" ht="18.75" thickBot="1" x14ac:dyDescent="0.25">
      <c r="A1" s="315" t="s">
        <v>194</v>
      </c>
      <c r="B1" s="315"/>
      <c r="C1" s="315"/>
      <c r="D1" s="315"/>
      <c r="E1" s="315"/>
      <c r="F1" s="315"/>
      <c r="G1" s="315"/>
      <c r="H1" s="315"/>
      <c r="I1" s="315"/>
      <c r="J1" s="315"/>
      <c r="K1" s="315"/>
      <c r="L1" s="315"/>
      <c r="M1" s="315"/>
      <c r="N1" s="315"/>
      <c r="O1" s="1"/>
    </row>
    <row r="2" spans="1:15" ht="13.5" thickBot="1" x14ac:dyDescent="0.25">
      <c r="A2" s="316" t="s">
        <v>98</v>
      </c>
      <c r="B2" s="316"/>
      <c r="C2" s="316"/>
      <c r="D2" s="316"/>
      <c r="E2" s="317" t="s">
        <v>99</v>
      </c>
      <c r="F2" s="317"/>
      <c r="G2" s="317"/>
      <c r="H2" s="317"/>
      <c r="I2" s="318" t="s">
        <v>100</v>
      </c>
      <c r="J2" s="318"/>
      <c r="K2" s="318"/>
      <c r="L2" s="318"/>
      <c r="M2" s="318"/>
      <c r="N2" s="318"/>
      <c r="O2" s="88"/>
    </row>
    <row r="3" spans="1:15" ht="13.5" thickBot="1" x14ac:dyDescent="0.25">
      <c r="A3" s="319" t="s">
        <v>92</v>
      </c>
      <c r="B3" s="319"/>
      <c r="C3" s="319"/>
      <c r="D3" s="319"/>
      <c r="E3" s="320" t="s">
        <v>216</v>
      </c>
      <c r="F3" s="320"/>
      <c r="G3" s="320"/>
      <c r="H3" s="320"/>
      <c r="I3" s="321" t="s">
        <v>197</v>
      </c>
      <c r="J3" s="321"/>
      <c r="K3" s="321"/>
      <c r="L3" s="321"/>
      <c r="M3" s="321"/>
      <c r="N3" s="321"/>
      <c r="O3" s="88"/>
    </row>
    <row r="4" spans="1:15" x14ac:dyDescent="0.2">
      <c r="A4" s="319"/>
      <c r="B4" s="319"/>
      <c r="C4" s="319"/>
      <c r="D4" s="319"/>
      <c r="E4" s="320"/>
      <c r="F4" s="320"/>
      <c r="G4" s="320"/>
      <c r="H4" s="320"/>
      <c r="I4" s="321"/>
      <c r="J4" s="321"/>
      <c r="K4" s="321"/>
      <c r="L4" s="321"/>
      <c r="M4" s="321"/>
      <c r="N4" s="321"/>
      <c r="O4" s="88"/>
    </row>
    <row r="5" spans="1:15" x14ac:dyDescent="0.2">
      <c r="A5" s="307" t="s">
        <v>53</v>
      </c>
      <c r="B5" s="307"/>
      <c r="C5" s="308"/>
      <c r="D5" s="308"/>
      <c r="E5" s="308"/>
      <c r="F5" s="308"/>
      <c r="G5" s="308"/>
      <c r="H5" s="308"/>
      <c r="I5" s="309" t="s">
        <v>52</v>
      </c>
      <c r="J5" s="309"/>
      <c r="K5" s="310"/>
      <c r="L5" s="310"/>
      <c r="M5" s="310"/>
      <c r="N5" s="310"/>
      <c r="O5" s="88"/>
    </row>
    <row r="6" spans="1:15" x14ac:dyDescent="0.2">
      <c r="A6" s="311" t="s">
        <v>50</v>
      </c>
      <c r="B6" s="311"/>
      <c r="C6" s="312"/>
      <c r="D6" s="312"/>
      <c r="E6" s="312"/>
      <c r="F6" s="312"/>
      <c r="G6" s="312"/>
      <c r="H6" s="312"/>
      <c r="I6" s="313" t="s">
        <v>49</v>
      </c>
      <c r="J6" s="313"/>
      <c r="K6" s="314"/>
      <c r="L6" s="314"/>
      <c r="M6" s="314"/>
      <c r="N6" s="314"/>
      <c r="O6" s="1"/>
    </row>
    <row r="7" spans="1:15" x14ac:dyDescent="0.2">
      <c r="A7" s="297" t="s">
        <v>47</v>
      </c>
      <c r="B7" s="297"/>
      <c r="C7" s="300" t="s">
        <v>223</v>
      </c>
      <c r="D7" s="301"/>
      <c r="E7" s="301"/>
      <c r="F7" s="301"/>
      <c r="G7" s="301"/>
      <c r="H7" s="301"/>
      <c r="I7" s="301"/>
      <c r="J7" s="301"/>
      <c r="K7" s="301"/>
      <c r="L7" s="301"/>
      <c r="M7" s="301"/>
      <c r="N7" s="302"/>
      <c r="O7" s="1"/>
    </row>
    <row r="8" spans="1:15" x14ac:dyDescent="0.2">
      <c r="A8" s="89"/>
      <c r="B8" s="90"/>
      <c r="C8" s="303" t="s">
        <v>224</v>
      </c>
      <c r="D8" s="303"/>
      <c r="E8" s="303"/>
      <c r="F8" s="303"/>
      <c r="G8" s="303"/>
      <c r="H8" s="303"/>
      <c r="I8" s="303"/>
      <c r="J8" s="303"/>
      <c r="K8" s="303"/>
      <c r="L8" s="303"/>
      <c r="M8" s="303"/>
      <c r="N8" s="303"/>
      <c r="O8" s="1"/>
    </row>
    <row r="9" spans="1:15" x14ac:dyDescent="0.2">
      <c r="A9" s="91"/>
      <c r="B9" s="92"/>
      <c r="C9" s="303"/>
      <c r="D9" s="303"/>
      <c r="E9" s="303"/>
      <c r="F9" s="303"/>
      <c r="G9" s="303"/>
      <c r="H9" s="303"/>
      <c r="I9" s="303"/>
      <c r="J9" s="303"/>
      <c r="K9" s="303"/>
      <c r="L9" s="303"/>
      <c r="M9" s="303"/>
      <c r="N9" s="303"/>
      <c r="O9" s="1"/>
    </row>
    <row r="10" spans="1:15" x14ac:dyDescent="0.2">
      <c r="A10" s="304" t="s">
        <v>45</v>
      </c>
      <c r="B10" s="304"/>
      <c r="C10" s="303"/>
      <c r="D10" s="303"/>
      <c r="E10" s="303"/>
      <c r="F10" s="303"/>
      <c r="G10" s="303"/>
      <c r="H10" s="303"/>
      <c r="I10" s="303"/>
      <c r="J10" s="303"/>
      <c r="K10" s="303"/>
      <c r="L10" s="303"/>
      <c r="M10" s="303"/>
      <c r="N10" s="303"/>
      <c r="O10" s="1"/>
    </row>
    <row r="11" spans="1:15" ht="3.95" customHeight="1" x14ac:dyDescent="0.2">
      <c r="A11" s="304"/>
      <c r="B11" s="304"/>
      <c r="C11" s="303"/>
      <c r="D11" s="303"/>
      <c r="E11" s="303"/>
      <c r="F11" s="303"/>
      <c r="G11" s="303"/>
      <c r="H11" s="303"/>
      <c r="I11" s="303"/>
      <c r="J11" s="303"/>
      <c r="K11" s="303"/>
      <c r="L11" s="303"/>
      <c r="M11" s="303"/>
      <c r="N11" s="303"/>
      <c r="O11" s="1"/>
    </row>
    <row r="12" spans="1:15" hidden="1" x14ac:dyDescent="0.2">
      <c r="A12" s="304"/>
      <c r="B12" s="304"/>
      <c r="C12" s="303"/>
      <c r="D12" s="303"/>
      <c r="E12" s="303"/>
      <c r="F12" s="303"/>
      <c r="G12" s="303"/>
      <c r="H12" s="303"/>
      <c r="I12" s="303"/>
      <c r="J12" s="303"/>
      <c r="K12" s="303"/>
      <c r="L12" s="303"/>
      <c r="M12" s="303"/>
      <c r="N12" s="303"/>
      <c r="O12" s="1"/>
    </row>
    <row r="13" spans="1:15" hidden="1" x14ac:dyDescent="0.2">
      <c r="A13" s="304"/>
      <c r="B13" s="304"/>
      <c r="C13" s="303"/>
      <c r="D13" s="303"/>
      <c r="E13" s="303"/>
      <c r="F13" s="303"/>
      <c r="G13" s="303"/>
      <c r="H13" s="303"/>
      <c r="I13" s="303"/>
      <c r="J13" s="303"/>
      <c r="K13" s="303"/>
      <c r="L13" s="303"/>
      <c r="M13" s="303"/>
      <c r="N13" s="303"/>
      <c r="O13" s="1"/>
    </row>
    <row r="14" spans="1:15" hidden="1" x14ac:dyDescent="0.2">
      <c r="A14" s="304"/>
      <c r="B14" s="304"/>
      <c r="C14" s="303"/>
      <c r="D14" s="303"/>
      <c r="E14" s="303"/>
      <c r="F14" s="303"/>
      <c r="G14" s="303"/>
      <c r="H14" s="303"/>
      <c r="I14" s="303"/>
      <c r="J14" s="303"/>
      <c r="K14" s="303"/>
      <c r="L14" s="303"/>
      <c r="M14" s="303"/>
      <c r="N14" s="303"/>
      <c r="O14" s="1"/>
    </row>
    <row r="15" spans="1:15" x14ac:dyDescent="0.2">
      <c r="A15" s="304"/>
      <c r="B15" s="304"/>
      <c r="C15" s="303"/>
      <c r="D15" s="303"/>
      <c r="E15" s="303"/>
      <c r="F15" s="303"/>
      <c r="G15" s="303"/>
      <c r="H15" s="303"/>
      <c r="I15" s="303"/>
      <c r="J15" s="303"/>
      <c r="K15" s="303"/>
      <c r="L15" s="303"/>
      <c r="M15" s="303"/>
      <c r="N15" s="303"/>
      <c r="O15" s="1"/>
    </row>
    <row r="16" spans="1:15" x14ac:dyDescent="0.2">
      <c r="A16" s="305"/>
      <c r="B16" s="305"/>
      <c r="C16" s="303"/>
      <c r="D16" s="303"/>
      <c r="E16" s="303"/>
      <c r="F16" s="303"/>
      <c r="G16" s="303"/>
      <c r="H16" s="303"/>
      <c r="I16" s="303"/>
      <c r="J16" s="303"/>
      <c r="K16" s="303"/>
      <c r="L16" s="303"/>
      <c r="M16" s="303"/>
      <c r="N16" s="303"/>
      <c r="O16" s="1"/>
    </row>
    <row r="17" spans="1:15" x14ac:dyDescent="0.2">
      <c r="A17" s="29"/>
      <c r="B17" s="2"/>
      <c r="C17" s="306" t="s">
        <v>44</v>
      </c>
      <c r="D17" s="306"/>
      <c r="E17" s="306"/>
      <c r="F17" s="306"/>
      <c r="G17" s="306"/>
      <c r="H17" s="306"/>
      <c r="I17" s="306">
        <v>2026</v>
      </c>
      <c r="J17" s="306"/>
      <c r="K17" s="306">
        <v>2027</v>
      </c>
      <c r="L17" s="306"/>
      <c r="M17" s="306">
        <v>2028</v>
      </c>
      <c r="N17" s="306"/>
      <c r="O17" s="1"/>
    </row>
    <row r="18" spans="1:15" x14ac:dyDescent="0.2">
      <c r="A18" s="29"/>
      <c r="B18" s="2"/>
      <c r="C18" s="306"/>
      <c r="D18" s="306"/>
      <c r="E18" s="306"/>
      <c r="F18" s="306"/>
      <c r="G18" s="306"/>
      <c r="H18" s="306"/>
      <c r="I18" s="293" t="s">
        <v>43</v>
      </c>
      <c r="J18" s="293"/>
      <c r="K18" s="293"/>
      <c r="L18" s="293"/>
      <c r="M18" s="294"/>
      <c r="N18" s="294"/>
      <c r="O18" s="1"/>
    </row>
    <row r="19" spans="1:15" x14ac:dyDescent="0.2">
      <c r="A19" s="335" t="s">
        <v>42</v>
      </c>
      <c r="B19" s="335"/>
      <c r="C19" s="335"/>
      <c r="D19" s="335"/>
      <c r="E19" s="335"/>
      <c r="F19" s="335"/>
      <c r="G19" s="335"/>
      <c r="H19" s="335"/>
      <c r="I19" s="335"/>
      <c r="J19" s="335"/>
      <c r="K19" s="335"/>
      <c r="L19" s="335"/>
      <c r="M19" s="335"/>
      <c r="N19" s="335"/>
      <c r="O19" s="1"/>
    </row>
    <row r="20" spans="1:15" ht="15.75" customHeight="1" x14ac:dyDescent="0.2">
      <c r="A20" s="112">
        <v>1</v>
      </c>
      <c r="B20" s="327" t="s">
        <v>225</v>
      </c>
      <c r="C20" s="328"/>
      <c r="D20" s="328"/>
      <c r="E20" s="328"/>
      <c r="F20" s="328"/>
      <c r="G20" s="329"/>
      <c r="H20" s="117" t="str">
        <f>IF(B24&lt;&gt;"",A24+1,"")</f>
        <v/>
      </c>
      <c r="I20" s="291"/>
      <c r="J20" s="291"/>
      <c r="K20" s="291"/>
      <c r="L20" s="291"/>
      <c r="M20" s="291"/>
      <c r="N20" s="291"/>
      <c r="O20" s="1"/>
    </row>
    <row r="21" spans="1:15" x14ac:dyDescent="0.2">
      <c r="A21" s="95"/>
      <c r="B21" s="342"/>
      <c r="C21" s="343"/>
      <c r="D21" s="343"/>
      <c r="E21" s="343"/>
      <c r="F21" s="343"/>
      <c r="G21" s="344"/>
      <c r="H21" s="96" t="str">
        <f>IF(B24&lt;&gt;"",H20+1,"")</f>
        <v/>
      </c>
      <c r="I21" s="291"/>
      <c r="J21" s="291"/>
      <c r="K21" s="291"/>
      <c r="L21" s="291"/>
      <c r="M21" s="291"/>
      <c r="N21" s="291"/>
      <c r="O21" s="1"/>
    </row>
    <row r="22" spans="1:15" x14ac:dyDescent="0.2">
      <c r="A22" s="95"/>
      <c r="B22" s="342"/>
      <c r="C22" s="343"/>
      <c r="D22" s="343"/>
      <c r="E22" s="343"/>
      <c r="F22" s="343"/>
      <c r="G22" s="344"/>
      <c r="H22" s="96"/>
      <c r="I22" s="291"/>
      <c r="J22" s="291"/>
      <c r="K22" s="291"/>
      <c r="L22" s="291"/>
      <c r="M22" s="291"/>
      <c r="N22" s="291"/>
      <c r="O22" s="1"/>
    </row>
    <row r="23" spans="1:15" x14ac:dyDescent="0.2">
      <c r="A23" s="95"/>
      <c r="B23" s="342"/>
      <c r="C23" s="343"/>
      <c r="D23" s="343"/>
      <c r="E23" s="343"/>
      <c r="F23" s="343"/>
      <c r="G23" s="344"/>
      <c r="H23" s="96"/>
      <c r="I23" s="291"/>
      <c r="J23" s="291"/>
      <c r="K23" s="291"/>
      <c r="L23" s="291"/>
      <c r="M23" s="291"/>
      <c r="N23" s="291"/>
      <c r="O23" s="1"/>
    </row>
    <row r="24" spans="1:15" x14ac:dyDescent="0.2">
      <c r="A24" s="97"/>
      <c r="B24" s="120"/>
      <c r="C24" s="121"/>
      <c r="D24" s="121"/>
      <c r="E24" s="121"/>
      <c r="F24" s="121"/>
      <c r="G24" s="115"/>
      <c r="H24" s="98"/>
      <c r="I24" s="292"/>
      <c r="J24" s="292"/>
      <c r="K24" s="292"/>
      <c r="L24" s="292"/>
      <c r="M24" s="292"/>
      <c r="N24" s="292"/>
      <c r="O24" s="1"/>
    </row>
    <row r="25" spans="1:15" x14ac:dyDescent="0.2">
      <c r="A25" s="22"/>
      <c r="B25" s="21"/>
      <c r="C25" s="21"/>
      <c r="D25" s="21"/>
      <c r="E25" s="21"/>
      <c r="F25" s="21"/>
      <c r="G25" s="21"/>
      <c r="H25" s="21"/>
      <c r="I25" s="21"/>
      <c r="J25" s="21"/>
      <c r="K25" s="21"/>
      <c r="L25" s="21"/>
      <c r="M25" s="21"/>
      <c r="N25" s="20"/>
      <c r="O25" s="1"/>
    </row>
    <row r="26" spans="1:15" x14ac:dyDescent="0.2">
      <c r="A26" s="278" t="s">
        <v>36</v>
      </c>
      <c r="B26" s="278"/>
      <c r="C26" s="278"/>
      <c r="D26" s="278"/>
      <c r="E26" s="278"/>
      <c r="F26" s="278"/>
      <c r="G26" s="278"/>
      <c r="H26" s="278"/>
      <c r="I26" s="278"/>
      <c r="J26" s="278"/>
      <c r="K26" s="278"/>
      <c r="L26" s="278"/>
      <c r="M26" s="278"/>
      <c r="N26" s="278"/>
      <c r="O26" s="1"/>
    </row>
    <row r="27" spans="1:15" x14ac:dyDescent="0.2">
      <c r="A27" s="280" t="s">
        <v>35</v>
      </c>
      <c r="B27" s="280"/>
      <c r="C27" s="280"/>
      <c r="D27" s="280"/>
      <c r="E27" s="280"/>
      <c r="F27" s="280"/>
      <c r="G27" s="281" t="s">
        <v>26</v>
      </c>
      <c r="H27" s="281"/>
      <c r="I27" s="281" t="s">
        <v>25</v>
      </c>
      <c r="J27" s="281"/>
      <c r="K27" s="281" t="s">
        <v>24</v>
      </c>
      <c r="L27" s="281"/>
      <c r="M27" s="99">
        <v>2027</v>
      </c>
      <c r="N27" s="99">
        <v>2028</v>
      </c>
      <c r="O27" s="1"/>
    </row>
    <row r="28" spans="1:15" x14ac:dyDescent="0.2">
      <c r="A28" s="282"/>
      <c r="B28" s="282"/>
      <c r="C28" s="282"/>
      <c r="D28" s="282"/>
      <c r="E28" s="282"/>
      <c r="F28" s="282"/>
      <c r="G28" s="290"/>
      <c r="H28" s="290"/>
      <c r="I28" s="283"/>
      <c r="J28" s="283"/>
      <c r="K28" s="283"/>
      <c r="L28" s="283"/>
      <c r="M28" s="101"/>
      <c r="N28" s="100"/>
      <c r="O28" s="1"/>
    </row>
    <row r="29" spans="1:15" x14ac:dyDescent="0.2">
      <c r="A29" s="284"/>
      <c r="B29" s="284"/>
      <c r="C29" s="284"/>
      <c r="D29" s="284"/>
      <c r="E29" s="284"/>
      <c r="F29" s="284"/>
      <c r="G29" s="290"/>
      <c r="H29" s="290"/>
      <c r="I29" s="283"/>
      <c r="J29" s="283"/>
      <c r="K29" s="283"/>
      <c r="L29" s="283"/>
      <c r="M29" s="101"/>
      <c r="N29" s="100"/>
      <c r="O29" s="1"/>
    </row>
    <row r="30" spans="1:15" x14ac:dyDescent="0.2">
      <c r="A30" s="280" t="s">
        <v>62</v>
      </c>
      <c r="B30" s="280"/>
      <c r="C30" s="280"/>
      <c r="D30" s="280"/>
      <c r="E30" s="280"/>
      <c r="F30" s="280"/>
      <c r="G30" s="281" t="s">
        <v>26</v>
      </c>
      <c r="H30" s="281"/>
      <c r="I30" s="281" t="s">
        <v>25</v>
      </c>
      <c r="J30" s="281"/>
      <c r="K30" s="281" t="s">
        <v>24</v>
      </c>
      <c r="L30" s="281"/>
      <c r="M30" s="99">
        <v>2027</v>
      </c>
      <c r="N30" s="99">
        <v>2028</v>
      </c>
      <c r="O30" s="1"/>
    </row>
    <row r="31" spans="1:15" x14ac:dyDescent="0.2">
      <c r="A31" s="287" t="s">
        <v>76</v>
      </c>
      <c r="B31" s="287"/>
      <c r="C31" s="287"/>
      <c r="D31" s="287"/>
      <c r="E31" s="287"/>
      <c r="F31" s="287"/>
      <c r="G31" s="288">
        <v>1</v>
      </c>
      <c r="H31" s="288"/>
      <c r="I31" s="285"/>
      <c r="J31" s="285"/>
      <c r="K31" s="285"/>
      <c r="L31" s="285"/>
      <c r="M31" s="103"/>
      <c r="N31" s="102"/>
      <c r="O31" s="1"/>
    </row>
    <row r="32" spans="1:15" x14ac:dyDescent="0.2">
      <c r="A32" s="289"/>
      <c r="B32" s="289"/>
      <c r="C32" s="289"/>
      <c r="D32" s="289"/>
      <c r="E32" s="289"/>
      <c r="F32" s="289"/>
      <c r="G32" s="290"/>
      <c r="H32" s="290"/>
      <c r="I32" s="283"/>
      <c r="J32" s="283"/>
      <c r="K32" s="283"/>
      <c r="L32" s="283"/>
      <c r="M32" s="101"/>
      <c r="N32" s="100"/>
      <c r="O32" s="1"/>
    </row>
    <row r="33" spans="1:15" x14ac:dyDescent="0.2">
      <c r="A33" s="280" t="s">
        <v>31</v>
      </c>
      <c r="B33" s="280"/>
      <c r="C33" s="280"/>
      <c r="D33" s="280"/>
      <c r="E33" s="280"/>
      <c r="F33" s="280"/>
      <c r="G33" s="281" t="s">
        <v>26</v>
      </c>
      <c r="H33" s="281"/>
      <c r="I33" s="281" t="s">
        <v>25</v>
      </c>
      <c r="J33" s="281"/>
      <c r="K33" s="281" t="s">
        <v>24</v>
      </c>
      <c r="L33" s="281"/>
      <c r="M33" s="99">
        <v>2027</v>
      </c>
      <c r="N33" s="99">
        <v>2028</v>
      </c>
      <c r="O33" s="1"/>
    </row>
    <row r="34" spans="1:15" x14ac:dyDescent="0.2">
      <c r="A34" s="284"/>
      <c r="B34" s="284"/>
      <c r="C34" s="284"/>
      <c r="D34" s="284"/>
      <c r="E34" s="284"/>
      <c r="F34" s="284"/>
      <c r="G34" s="285"/>
      <c r="H34" s="285"/>
      <c r="I34" s="286"/>
      <c r="J34" s="286"/>
      <c r="K34" s="286"/>
      <c r="L34" s="286"/>
      <c r="M34" s="105"/>
      <c r="N34" s="104"/>
      <c r="O34" s="1"/>
    </row>
    <row r="35" spans="1:15" x14ac:dyDescent="0.2">
      <c r="A35" s="280" t="s">
        <v>27</v>
      </c>
      <c r="B35" s="280"/>
      <c r="C35" s="280"/>
      <c r="D35" s="280"/>
      <c r="E35" s="280"/>
      <c r="F35" s="280"/>
      <c r="G35" s="281" t="s">
        <v>26</v>
      </c>
      <c r="H35" s="281"/>
      <c r="I35" s="281" t="s">
        <v>25</v>
      </c>
      <c r="J35" s="281"/>
      <c r="K35" s="281" t="s">
        <v>24</v>
      </c>
      <c r="L35" s="281"/>
      <c r="M35" s="99">
        <v>2027</v>
      </c>
      <c r="N35" s="99">
        <v>2028</v>
      </c>
      <c r="O35" s="1"/>
    </row>
    <row r="36" spans="1:15" x14ac:dyDescent="0.2">
      <c r="A36" s="282"/>
      <c r="B36" s="282"/>
      <c r="C36" s="282"/>
      <c r="D36" s="282"/>
      <c r="E36" s="282"/>
      <c r="F36" s="282"/>
      <c r="G36" s="283"/>
      <c r="H36" s="283"/>
      <c r="I36" s="283"/>
      <c r="J36" s="283"/>
      <c r="K36" s="283"/>
      <c r="L36" s="283"/>
      <c r="M36" s="101"/>
      <c r="N36" s="100"/>
      <c r="O36" s="1"/>
    </row>
    <row r="37" spans="1:15" x14ac:dyDescent="0.2">
      <c r="A37" s="277"/>
      <c r="B37" s="277"/>
      <c r="C37" s="277"/>
      <c r="D37" s="277"/>
      <c r="E37" s="277"/>
      <c r="F37" s="277"/>
      <c r="G37" s="277"/>
      <c r="H37" s="277"/>
      <c r="I37" s="277"/>
      <c r="J37" s="277"/>
      <c r="K37" s="277"/>
      <c r="L37" s="277"/>
      <c r="M37" s="107"/>
      <c r="N37" s="106"/>
      <c r="O37" s="1"/>
    </row>
    <row r="38" spans="1:15" x14ac:dyDescent="0.2">
      <c r="A38" s="1"/>
      <c r="B38" s="1"/>
      <c r="C38" s="1"/>
      <c r="D38" s="1"/>
      <c r="E38" s="1"/>
      <c r="F38" s="1"/>
      <c r="G38" s="1"/>
      <c r="H38" s="1"/>
      <c r="I38" s="1"/>
      <c r="J38" s="1"/>
      <c r="K38" s="1"/>
      <c r="L38" s="1"/>
      <c r="M38" s="1"/>
      <c r="N38" s="1"/>
      <c r="O38" s="1"/>
    </row>
    <row r="39" spans="1:15" x14ac:dyDescent="0.2">
      <c r="A39" s="278" t="s">
        <v>23</v>
      </c>
      <c r="B39" s="278"/>
      <c r="C39" s="278"/>
      <c r="D39" s="278"/>
      <c r="E39" s="278"/>
      <c r="F39" s="278"/>
      <c r="G39" s="278"/>
      <c r="H39" s="278"/>
      <c r="I39" s="278"/>
      <c r="J39" s="278"/>
      <c r="K39" s="278"/>
      <c r="L39" s="278"/>
      <c r="M39" s="278"/>
      <c r="N39" s="278"/>
      <c r="O39" s="1"/>
    </row>
    <row r="40" spans="1:15" ht="43.5" thickBot="1" x14ac:dyDescent="0.25">
      <c r="A40" s="279" t="s">
        <v>22</v>
      </c>
      <c r="B40" s="279"/>
      <c r="C40" s="108" t="s">
        <v>21</v>
      </c>
      <c r="D40" s="108" t="s">
        <v>20</v>
      </c>
      <c r="E40" s="108" t="s">
        <v>19</v>
      </c>
      <c r="F40" s="108" t="s">
        <v>18</v>
      </c>
      <c r="G40" s="108" t="s">
        <v>17</v>
      </c>
      <c r="H40" s="108" t="s">
        <v>16</v>
      </c>
      <c r="I40" s="108" t="s">
        <v>15</v>
      </c>
      <c r="J40" s="108" t="s">
        <v>14</v>
      </c>
      <c r="K40" s="108" t="s">
        <v>13</v>
      </c>
      <c r="L40" s="108" t="s">
        <v>12</v>
      </c>
      <c r="M40" s="108" t="s">
        <v>11</v>
      </c>
      <c r="N40" s="108" t="s">
        <v>10</v>
      </c>
      <c r="O40" s="1"/>
    </row>
    <row r="41" spans="1:15" ht="13.5" thickBot="1" x14ac:dyDescent="0.25">
      <c r="A41" s="276">
        <v>1</v>
      </c>
      <c r="B41" s="276"/>
      <c r="C41" s="109"/>
      <c r="D41" s="110"/>
      <c r="E41" s="110"/>
      <c r="F41" s="110"/>
      <c r="G41" s="42"/>
      <c r="H41" s="42"/>
      <c r="I41" s="42"/>
      <c r="J41" s="42"/>
      <c r="K41" s="42"/>
      <c r="L41" s="42"/>
      <c r="M41" s="42"/>
      <c r="N41" s="42"/>
      <c r="O41" s="1"/>
    </row>
    <row r="42" spans="1:15" ht="13.5" thickBot="1" x14ac:dyDescent="0.25">
      <c r="A42" s="276"/>
      <c r="B42" s="276"/>
      <c r="C42" s="9"/>
      <c r="D42" s="9"/>
      <c r="E42" s="9"/>
      <c r="F42" s="9"/>
      <c r="G42" s="9"/>
      <c r="H42" s="9"/>
      <c r="I42" s="9"/>
      <c r="J42" s="9"/>
      <c r="K42" s="9"/>
      <c r="L42" s="9"/>
      <c r="M42" s="9"/>
      <c r="N42" s="9"/>
      <c r="O42" s="1"/>
    </row>
    <row r="43" spans="1:15" ht="13.5" thickBot="1" x14ac:dyDescent="0.25">
      <c r="A43" s="276">
        <v>2</v>
      </c>
      <c r="B43" s="276"/>
      <c r="C43" s="109"/>
      <c r="D43" s="109"/>
      <c r="E43" s="109"/>
      <c r="F43" s="109"/>
      <c r="G43" s="109"/>
      <c r="H43" s="109"/>
      <c r="I43" s="8"/>
      <c r="J43" s="109"/>
      <c r="K43" s="8"/>
      <c r="L43" s="109"/>
      <c r="M43" s="8"/>
      <c r="N43" s="109"/>
      <c r="O43" s="1"/>
    </row>
    <row r="44" spans="1:15" ht="13.5" thickBot="1" x14ac:dyDescent="0.25">
      <c r="A44" s="276"/>
      <c r="B44" s="276"/>
      <c r="C44" s="9"/>
      <c r="D44" s="9"/>
      <c r="E44" s="9"/>
      <c r="F44" s="9"/>
      <c r="G44" s="9"/>
      <c r="H44" s="9"/>
      <c r="I44" s="9"/>
      <c r="J44" s="9"/>
      <c r="K44" s="9"/>
      <c r="L44" s="9"/>
      <c r="M44" s="9"/>
      <c r="N44" s="9"/>
      <c r="O44" s="1"/>
    </row>
    <row r="45" spans="1:15" ht="13.5" hidden="1" thickBot="1" x14ac:dyDescent="0.25">
      <c r="A45" s="276">
        <v>3</v>
      </c>
      <c r="B45" s="276"/>
      <c r="C45" s="109"/>
      <c r="D45" s="109"/>
      <c r="E45" s="109"/>
      <c r="F45" s="109"/>
      <c r="G45" s="109"/>
      <c r="H45" s="109"/>
      <c r="I45" s="109"/>
      <c r="J45" s="109"/>
      <c r="K45" s="109"/>
      <c r="L45" s="109"/>
      <c r="M45" s="109"/>
      <c r="N45" s="109"/>
      <c r="O45" s="1"/>
    </row>
    <row r="46" spans="1:15" ht="13.5" hidden="1" thickBot="1" x14ac:dyDescent="0.25">
      <c r="A46" s="276"/>
      <c r="B46" s="276"/>
      <c r="C46" s="9"/>
      <c r="D46" s="9"/>
      <c r="E46" s="9"/>
      <c r="F46" s="9"/>
      <c r="G46" s="9"/>
      <c r="H46" s="9"/>
      <c r="I46" s="9"/>
      <c r="J46" s="9"/>
      <c r="K46" s="9"/>
      <c r="L46" s="9"/>
      <c r="M46" s="9"/>
      <c r="N46" s="9"/>
      <c r="O46" s="1"/>
    </row>
    <row r="47" spans="1:15" ht="13.5" hidden="1" thickBot="1" x14ac:dyDescent="0.25">
      <c r="A47" s="276">
        <v>4</v>
      </c>
      <c r="B47" s="276"/>
      <c r="C47" s="109"/>
      <c r="D47" s="109"/>
      <c r="E47" s="109"/>
      <c r="F47" s="109"/>
      <c r="G47" s="109"/>
      <c r="H47" s="8"/>
      <c r="I47" s="118"/>
      <c r="J47" s="118"/>
      <c r="K47" s="118"/>
      <c r="L47" s="118"/>
      <c r="M47" s="118"/>
      <c r="N47" s="118"/>
      <c r="O47" s="1"/>
    </row>
    <row r="48" spans="1:15" ht="13.5" hidden="1" thickBot="1" x14ac:dyDescent="0.25">
      <c r="A48" s="276"/>
      <c r="B48" s="276"/>
      <c r="C48" s="9"/>
      <c r="D48" s="9"/>
      <c r="E48" s="9"/>
      <c r="F48" s="9"/>
      <c r="G48" s="111"/>
      <c r="H48" s="111"/>
      <c r="I48" s="9"/>
      <c r="J48" s="9"/>
      <c r="K48" s="9"/>
      <c r="L48" s="9"/>
      <c r="M48" s="9"/>
      <c r="N48" s="9"/>
      <c r="O48" s="1"/>
    </row>
    <row r="49" spans="1:15" ht="13.5" hidden="1" thickBot="1" x14ac:dyDescent="0.25">
      <c r="A49" s="276">
        <v>5</v>
      </c>
      <c r="B49" s="276"/>
      <c r="C49" s="8"/>
      <c r="D49" s="109"/>
      <c r="E49" s="109"/>
      <c r="F49" s="8"/>
      <c r="G49" s="109"/>
      <c r="H49" s="109"/>
      <c r="I49" s="109"/>
      <c r="J49" s="109"/>
      <c r="K49" s="109"/>
      <c r="L49" s="109"/>
      <c r="M49" s="109"/>
      <c r="N49" s="109"/>
      <c r="O49" s="1"/>
    </row>
    <row r="50" spans="1:15" ht="13.5" hidden="1" thickBot="1" x14ac:dyDescent="0.25">
      <c r="A50" s="276"/>
      <c r="B50" s="276"/>
      <c r="C50" s="7"/>
      <c r="D50" s="7"/>
      <c r="E50" s="7"/>
      <c r="F50" s="7"/>
      <c r="G50" s="7"/>
      <c r="H50" s="7"/>
      <c r="I50" s="7"/>
      <c r="J50" s="7"/>
      <c r="K50" s="7"/>
      <c r="L50" s="7"/>
      <c r="M50" s="7"/>
      <c r="N50" s="7"/>
      <c r="O50" s="1"/>
    </row>
    <row r="51" spans="1:15" ht="13.5" hidden="1" thickBot="1" x14ac:dyDescent="0.25">
      <c r="A51" s="276">
        <v>6</v>
      </c>
      <c r="B51" s="276"/>
      <c r="C51" s="8"/>
      <c r="D51" s="8"/>
      <c r="E51" s="8"/>
      <c r="F51" s="8"/>
      <c r="G51" s="8"/>
      <c r="H51" s="109"/>
      <c r="I51" s="109"/>
      <c r="J51" s="109"/>
      <c r="K51" s="109"/>
      <c r="L51" s="109"/>
      <c r="M51" s="109"/>
      <c r="N51" s="109"/>
      <c r="O51" s="1"/>
    </row>
    <row r="52" spans="1:15" ht="13.5" hidden="1" thickBot="1" x14ac:dyDescent="0.25">
      <c r="A52" s="276"/>
      <c r="B52" s="276"/>
      <c r="C52" s="7"/>
      <c r="D52" s="7"/>
      <c r="E52" s="7"/>
      <c r="F52" s="7"/>
      <c r="G52" s="7"/>
      <c r="H52" s="7"/>
      <c r="I52" s="7"/>
      <c r="J52" s="7"/>
      <c r="K52" s="7"/>
      <c r="L52" s="7"/>
      <c r="M52" s="7"/>
      <c r="N52" s="7"/>
      <c r="O52" s="1"/>
    </row>
    <row r="53" spans="1:15" x14ac:dyDescent="0.2">
      <c r="A53" s="1"/>
      <c r="B53" s="1"/>
      <c r="C53" s="1"/>
      <c r="D53" s="1"/>
      <c r="E53" s="1"/>
      <c r="F53" s="1"/>
      <c r="G53" s="1"/>
      <c r="H53" s="1"/>
      <c r="I53" s="1"/>
      <c r="J53" s="1"/>
      <c r="K53" s="1"/>
      <c r="L53" s="1"/>
      <c r="M53" s="1"/>
      <c r="N53" s="1"/>
      <c r="O53" s="1"/>
    </row>
    <row r="54" spans="1:15" x14ac:dyDescent="0.2">
      <c r="A54" s="1"/>
      <c r="B54" s="1"/>
      <c r="C54" s="1"/>
      <c r="D54" s="1"/>
      <c r="E54" s="1"/>
      <c r="F54" s="1"/>
      <c r="G54" s="1"/>
      <c r="H54" s="1"/>
      <c r="I54" s="1"/>
      <c r="J54" s="1"/>
      <c r="K54" s="1"/>
      <c r="L54" s="1"/>
      <c r="M54" s="1"/>
      <c r="N54" s="1"/>
      <c r="O54" s="1"/>
    </row>
    <row r="55" spans="1:15" x14ac:dyDescent="0.2">
      <c r="A55" s="141" t="s">
        <v>8</v>
      </c>
      <c r="B55" s="142"/>
      <c r="C55" s="142"/>
      <c r="D55" s="142"/>
      <c r="E55" s="142"/>
      <c r="F55" s="142"/>
      <c r="G55" s="142"/>
      <c r="H55" s="142"/>
      <c r="I55" s="142"/>
      <c r="J55" s="142"/>
      <c r="K55" s="142"/>
      <c r="L55" s="142"/>
      <c r="M55" s="142"/>
      <c r="N55" s="143"/>
      <c r="O55" s="1"/>
    </row>
    <row r="56" spans="1:15" x14ac:dyDescent="0.2">
      <c r="A56" s="6" t="s">
        <v>7</v>
      </c>
      <c r="B56" s="144" t="s">
        <v>6</v>
      </c>
      <c r="C56" s="145"/>
      <c r="D56" s="145"/>
      <c r="E56" s="145"/>
      <c r="F56" s="145"/>
      <c r="G56" s="145"/>
      <c r="H56" s="145"/>
      <c r="I56" s="145"/>
      <c r="J56" s="145"/>
      <c r="K56" s="145"/>
      <c r="L56" s="146"/>
      <c r="M56" s="147" t="s">
        <v>5</v>
      </c>
      <c r="N56" s="147"/>
      <c r="O56" s="1"/>
    </row>
    <row r="57" spans="1:15" x14ac:dyDescent="0.2">
      <c r="A57" s="5" t="s">
        <v>205</v>
      </c>
      <c r="B57" s="148" t="s">
        <v>78</v>
      </c>
      <c r="C57" s="149"/>
      <c r="D57" s="149"/>
      <c r="E57" s="149"/>
      <c r="F57" s="149"/>
      <c r="G57" s="149"/>
      <c r="H57" s="149"/>
      <c r="I57" s="149"/>
      <c r="J57" s="149"/>
      <c r="K57" s="149"/>
      <c r="L57" s="150"/>
      <c r="M57" s="151">
        <v>0.1</v>
      </c>
      <c r="N57" s="152"/>
      <c r="O57" s="1"/>
    </row>
    <row r="58" spans="1:15" x14ac:dyDescent="0.2">
      <c r="A58" s="4" t="s">
        <v>207</v>
      </c>
      <c r="B58" s="132" t="s">
        <v>221</v>
      </c>
      <c r="C58" s="133"/>
      <c r="D58" s="133"/>
      <c r="E58" s="133"/>
      <c r="F58" s="133"/>
      <c r="G58" s="133"/>
      <c r="H58" s="133"/>
      <c r="I58" s="133"/>
      <c r="J58" s="133"/>
      <c r="K58" s="133"/>
      <c r="L58" s="134"/>
      <c r="M58" s="135">
        <v>0.45</v>
      </c>
      <c r="N58" s="136"/>
      <c r="O58" s="1"/>
    </row>
    <row r="59" spans="1:15" x14ac:dyDescent="0.2">
      <c r="A59" s="4" t="s">
        <v>206</v>
      </c>
      <c r="B59" s="132" t="s">
        <v>222</v>
      </c>
      <c r="C59" s="133"/>
      <c r="D59" s="133"/>
      <c r="E59" s="133"/>
      <c r="F59" s="133"/>
      <c r="G59" s="133"/>
      <c r="H59" s="133"/>
      <c r="I59" s="133"/>
      <c r="J59" s="133"/>
      <c r="K59" s="133"/>
      <c r="L59" s="134"/>
      <c r="M59" s="135">
        <v>0.45</v>
      </c>
      <c r="N59" s="136"/>
      <c r="O59" s="1"/>
    </row>
    <row r="60" spans="1:15" x14ac:dyDescent="0.2">
      <c r="A60" s="4"/>
      <c r="B60" s="122"/>
      <c r="C60" s="123"/>
      <c r="D60" s="123"/>
      <c r="E60" s="123"/>
      <c r="F60" s="123"/>
      <c r="G60" s="123"/>
      <c r="H60" s="123"/>
      <c r="I60" s="123"/>
      <c r="J60" s="123"/>
      <c r="K60" s="123"/>
      <c r="L60" s="124"/>
      <c r="M60" s="125"/>
      <c r="N60" s="126"/>
      <c r="O60" s="1"/>
    </row>
    <row r="61" spans="1:15" x14ac:dyDescent="0.2">
      <c r="A61" s="4"/>
      <c r="B61" s="122"/>
      <c r="C61" s="123"/>
      <c r="D61" s="123"/>
      <c r="E61" s="123"/>
      <c r="F61" s="123"/>
      <c r="G61" s="123"/>
      <c r="H61" s="123"/>
      <c r="I61" s="123"/>
      <c r="J61" s="123"/>
      <c r="K61" s="123"/>
      <c r="L61" s="124"/>
      <c r="M61" s="125"/>
      <c r="N61" s="126"/>
      <c r="O61" s="1"/>
    </row>
    <row r="62" spans="1:15" x14ac:dyDescent="0.2">
      <c r="A62" s="4"/>
      <c r="B62" s="122"/>
      <c r="C62" s="123"/>
      <c r="D62" s="123"/>
      <c r="E62" s="123"/>
      <c r="F62" s="123"/>
      <c r="G62" s="123"/>
      <c r="H62" s="123"/>
      <c r="I62" s="123"/>
      <c r="J62" s="123"/>
      <c r="K62" s="123"/>
      <c r="L62" s="124"/>
      <c r="M62" s="125"/>
      <c r="N62" s="126"/>
      <c r="O62" s="1"/>
    </row>
    <row r="63" spans="1:15" x14ac:dyDescent="0.2">
      <c r="A63" s="4"/>
      <c r="B63" s="122"/>
      <c r="C63" s="123"/>
      <c r="D63" s="123"/>
      <c r="E63" s="123"/>
      <c r="F63" s="123"/>
      <c r="G63" s="123"/>
      <c r="H63" s="123"/>
      <c r="I63" s="123"/>
      <c r="J63" s="123"/>
      <c r="K63" s="123"/>
      <c r="L63" s="124"/>
      <c r="M63" s="125"/>
      <c r="N63" s="126"/>
      <c r="O63" s="1"/>
    </row>
    <row r="64" spans="1:15" x14ac:dyDescent="0.2">
      <c r="A64" s="3"/>
      <c r="B64" s="127"/>
      <c r="C64" s="128"/>
      <c r="D64" s="128"/>
      <c r="E64" s="128"/>
      <c r="F64" s="128"/>
      <c r="G64" s="128"/>
      <c r="H64" s="128"/>
      <c r="I64" s="128"/>
      <c r="J64" s="128"/>
      <c r="K64" s="128"/>
      <c r="L64" s="129"/>
      <c r="M64" s="130"/>
      <c r="N64" s="131"/>
      <c r="O64" s="1"/>
    </row>
    <row r="65" spans="1:15" x14ac:dyDescent="0.2">
      <c r="A65" s="1"/>
      <c r="B65" s="1"/>
      <c r="C65" s="1"/>
      <c r="D65" s="1"/>
      <c r="E65" s="1"/>
      <c r="F65" s="1"/>
      <c r="G65" s="1"/>
      <c r="H65" s="1"/>
      <c r="I65" s="1"/>
      <c r="J65" s="1"/>
      <c r="K65" s="1"/>
      <c r="L65" s="1"/>
      <c r="M65" s="1"/>
      <c r="N65" s="1"/>
      <c r="O65" s="1"/>
    </row>
    <row r="66" spans="1:15" x14ac:dyDescent="0.2">
      <c r="A66" s="1"/>
      <c r="B66" s="1"/>
      <c r="C66" s="1"/>
      <c r="D66" s="1"/>
      <c r="E66" s="1"/>
      <c r="F66" s="1"/>
      <c r="G66" s="1"/>
      <c r="H66" s="1"/>
      <c r="I66" s="1"/>
      <c r="J66" s="1"/>
      <c r="K66" s="1"/>
      <c r="L66" s="1"/>
      <c r="M66" s="1"/>
      <c r="N66" s="1"/>
      <c r="O66" s="1"/>
    </row>
    <row r="67" spans="1:15" x14ac:dyDescent="0.2">
      <c r="A67" s="1"/>
      <c r="B67" s="1"/>
      <c r="C67" s="1"/>
      <c r="D67" s="1"/>
      <c r="E67" s="1"/>
      <c r="F67" s="1"/>
      <c r="G67" s="1"/>
      <c r="H67" s="1"/>
      <c r="I67" s="1"/>
      <c r="J67" s="1"/>
      <c r="K67" s="1"/>
      <c r="L67" s="1"/>
      <c r="M67" s="1"/>
      <c r="N67" s="1"/>
      <c r="O67" s="1"/>
    </row>
  </sheetData>
  <mergeCells count="106">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K18:L18"/>
    <mergeCell ref="M18:N18"/>
    <mergeCell ref="A19:N19"/>
    <mergeCell ref="B20:G23"/>
    <mergeCell ref="I20:N20"/>
    <mergeCell ref="I21:N21"/>
    <mergeCell ref="I22:N22"/>
    <mergeCell ref="I23:N23"/>
    <mergeCell ref="A7:B7"/>
    <mergeCell ref="C7:N7"/>
    <mergeCell ref="C8:N16"/>
    <mergeCell ref="A10:B15"/>
    <mergeCell ref="A16:B16"/>
    <mergeCell ref="C17:H18"/>
    <mergeCell ref="I17:J17"/>
    <mergeCell ref="K17:L17"/>
    <mergeCell ref="M17:N17"/>
    <mergeCell ref="I18:J18"/>
    <mergeCell ref="A28:F28"/>
    <mergeCell ref="G28:H28"/>
    <mergeCell ref="I28:J28"/>
    <mergeCell ref="K28:L28"/>
    <mergeCell ref="A29:F29"/>
    <mergeCell ref="G29:H29"/>
    <mergeCell ref="I29:J29"/>
    <mergeCell ref="K29:L29"/>
    <mergeCell ref="I24:N24"/>
    <mergeCell ref="A26:N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7:F37"/>
    <mergeCell ref="G37:H37"/>
    <mergeCell ref="I37:J37"/>
    <mergeCell ref="K37:L37"/>
    <mergeCell ref="A34:F34"/>
    <mergeCell ref="G34:H34"/>
    <mergeCell ref="I34:J34"/>
    <mergeCell ref="K34:L34"/>
    <mergeCell ref="A35:F35"/>
    <mergeCell ref="G35:H35"/>
    <mergeCell ref="I35:J35"/>
    <mergeCell ref="K35:L35"/>
    <mergeCell ref="A49:B50"/>
    <mergeCell ref="A51:B52"/>
    <mergeCell ref="A55:N55"/>
    <mergeCell ref="B56:L56"/>
    <mergeCell ref="M56:N56"/>
    <mergeCell ref="B57:L57"/>
    <mergeCell ref="M57:N57"/>
    <mergeCell ref="A39:N39"/>
    <mergeCell ref="A40:B40"/>
    <mergeCell ref="A41:B42"/>
    <mergeCell ref="A43:B44"/>
    <mergeCell ref="A45:B46"/>
    <mergeCell ref="A47:B48"/>
    <mergeCell ref="B64:L64"/>
    <mergeCell ref="M64:N64"/>
    <mergeCell ref="B61:L61"/>
    <mergeCell ref="M61:N61"/>
    <mergeCell ref="B62:L62"/>
    <mergeCell ref="M62:N62"/>
    <mergeCell ref="B63:L63"/>
    <mergeCell ref="M63:N63"/>
    <mergeCell ref="B58:L58"/>
    <mergeCell ref="M58:N58"/>
    <mergeCell ref="B59:L59"/>
    <mergeCell ref="M59:N59"/>
    <mergeCell ref="B60:L60"/>
    <mergeCell ref="M60:N60"/>
  </mergeCells>
  <conditionalFormatting sqref="C41:N41 C43:N43 C45:N45 C47:N47 C49:N49 C51:N51">
    <cfRule type="cellIs" dxfId="5" priority="1" operator="equal">
      <formula>"x"</formula>
    </cfRule>
  </conditionalFormatting>
  <conditionalFormatting sqref="C42:N42 C44:N44 C46:N46 C48:N48 C50:N50 C52:N52">
    <cfRule type="cellIs" dxfId="4" priority="2"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1:N52" xr:uid="{81DEE27C-0AD5-40E6-97DA-CA17CABAF484}">
      <formula1>0</formula1>
      <formula2>0</formula2>
    </dataValidation>
  </dataValidations>
  <pageMargins left="0.7" right="0.7" top="0.75" bottom="0.75" header="0.3" footer="0.3"/>
  <pageSetup paperSize="9" scale="71" orientation="portrait" r:id="rId1"/>
  <rowBreaks count="1" manualBreakCount="1">
    <brk id="6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E782A-4D49-4486-AC8E-855720F6879E}">
  <sheetPr>
    <tabColor rgb="FFFFC000"/>
  </sheetPr>
  <dimension ref="A1:II65467"/>
  <sheetViews>
    <sheetView zoomScaleNormal="100" workbookViewId="0">
      <selection activeCell="B24" sqref="B24:G24"/>
    </sheetView>
  </sheetViews>
  <sheetFormatPr defaultColWidth="9.140625" defaultRowHeight="12.75" x14ac:dyDescent="0.25"/>
  <cols>
    <col min="1" max="2" width="8.5703125" style="1" customWidth="1"/>
    <col min="3" max="7" width="6.5703125" style="1" customWidth="1"/>
    <col min="8" max="8" width="7.140625" style="1" customWidth="1"/>
    <col min="9" max="9" width="8.140625" style="1" customWidth="1"/>
    <col min="10" max="14" width="6.5703125" style="1" customWidth="1"/>
    <col min="15" max="15" width="30.140625" style="1" customWidth="1"/>
    <col min="16" max="232" width="9.140625" style="1"/>
    <col min="233" max="233" width="14.140625" style="1" bestFit="1" customWidth="1"/>
    <col min="234" max="16384" width="9.140625" style="1"/>
  </cols>
  <sheetData>
    <row r="1" spans="1:14" ht="18" customHeight="1" thickBot="1" x14ac:dyDescent="0.3">
      <c r="A1" s="228"/>
      <c r="B1" s="228"/>
      <c r="C1" s="228"/>
      <c r="D1" s="228"/>
      <c r="E1" s="228"/>
      <c r="F1" s="228"/>
      <c r="G1" s="228"/>
      <c r="H1" s="228"/>
      <c r="I1" s="228"/>
      <c r="J1" s="228"/>
      <c r="K1" s="228"/>
      <c r="L1" s="228"/>
      <c r="M1" s="228"/>
      <c r="N1" s="228"/>
    </row>
    <row r="2" spans="1:14" s="32" customFormat="1" ht="12" thickBot="1" x14ac:dyDescent="0.3">
      <c r="A2" s="229" t="s">
        <v>98</v>
      </c>
      <c r="B2" s="230"/>
      <c r="C2" s="230"/>
      <c r="D2" s="230"/>
      <c r="E2" s="230" t="s">
        <v>99</v>
      </c>
      <c r="F2" s="230"/>
      <c r="G2" s="230"/>
      <c r="H2" s="230"/>
      <c r="I2" s="230" t="s">
        <v>100</v>
      </c>
      <c r="J2" s="230"/>
      <c r="K2" s="230"/>
      <c r="L2" s="230"/>
      <c r="M2" s="230"/>
      <c r="N2" s="231"/>
    </row>
    <row r="3" spans="1:14" s="32" customFormat="1" ht="11.25" x14ac:dyDescent="0.25">
      <c r="A3" s="232"/>
      <c r="B3" s="233"/>
      <c r="C3" s="233"/>
      <c r="D3" s="233"/>
      <c r="E3" s="233" t="s">
        <v>168</v>
      </c>
      <c r="F3" s="233"/>
      <c r="G3" s="233"/>
      <c r="H3" s="233"/>
      <c r="I3" s="236"/>
      <c r="J3" s="237"/>
      <c r="K3" s="237"/>
      <c r="L3" s="237"/>
      <c r="M3" s="237"/>
      <c r="N3" s="238"/>
    </row>
    <row r="4" spans="1:14" s="32" customFormat="1" ht="11.25" x14ac:dyDescent="0.25">
      <c r="A4" s="234"/>
      <c r="B4" s="235"/>
      <c r="C4" s="235"/>
      <c r="D4" s="235"/>
      <c r="E4" s="235"/>
      <c r="F4" s="235"/>
      <c r="G4" s="235"/>
      <c r="H4" s="235"/>
      <c r="I4" s="239"/>
      <c r="J4" s="240"/>
      <c r="K4" s="240"/>
      <c r="L4" s="240"/>
      <c r="M4" s="240"/>
      <c r="N4" s="241"/>
    </row>
    <row r="5" spans="1:14" s="32" customFormat="1" ht="27" customHeight="1" x14ac:dyDescent="0.25">
      <c r="A5" s="196" t="s">
        <v>53</v>
      </c>
      <c r="B5" s="156"/>
      <c r="C5" s="242"/>
      <c r="D5" s="242"/>
      <c r="E5" s="242"/>
      <c r="F5" s="242"/>
      <c r="G5" s="242"/>
      <c r="H5" s="242"/>
      <c r="I5" s="156" t="s">
        <v>52</v>
      </c>
      <c r="J5" s="156"/>
      <c r="K5" s="218"/>
      <c r="L5" s="219"/>
      <c r="M5" s="219"/>
      <c r="N5" s="220"/>
    </row>
    <row r="6" spans="1:14" ht="22.5" customHeight="1" x14ac:dyDescent="0.25">
      <c r="A6" s="221" t="s">
        <v>50</v>
      </c>
      <c r="B6" s="222"/>
      <c r="C6" s="243"/>
      <c r="D6" s="243"/>
      <c r="E6" s="243"/>
      <c r="F6" s="243"/>
      <c r="G6" s="243"/>
      <c r="H6" s="243"/>
      <c r="I6" s="222" t="s">
        <v>49</v>
      </c>
      <c r="J6" s="222"/>
      <c r="K6" s="225"/>
      <c r="L6" s="226"/>
      <c r="M6" s="226"/>
      <c r="N6" s="227"/>
    </row>
    <row r="7" spans="1:14" ht="29.25" customHeight="1" x14ac:dyDescent="0.25">
      <c r="A7" s="196" t="s">
        <v>47</v>
      </c>
      <c r="B7" s="156"/>
      <c r="C7" s="197" t="s">
        <v>169</v>
      </c>
      <c r="D7" s="198"/>
      <c r="E7" s="198"/>
      <c r="F7" s="198"/>
      <c r="G7" s="198"/>
      <c r="H7" s="198"/>
      <c r="I7" s="198"/>
      <c r="J7" s="198"/>
      <c r="K7" s="198"/>
      <c r="L7" s="198"/>
      <c r="M7" s="198"/>
      <c r="N7" s="199"/>
    </row>
    <row r="8" spans="1:14" ht="12.75" customHeight="1" x14ac:dyDescent="0.25">
      <c r="A8" s="31"/>
      <c r="B8" s="30"/>
      <c r="C8" s="200" t="s">
        <v>170</v>
      </c>
      <c r="D8" s="201"/>
      <c r="E8" s="201"/>
      <c r="F8" s="201"/>
      <c r="G8" s="201"/>
      <c r="H8" s="201"/>
      <c r="I8" s="201"/>
      <c r="J8" s="201"/>
      <c r="K8" s="201"/>
      <c r="L8" s="201"/>
      <c r="M8" s="201"/>
      <c r="N8" s="202"/>
    </row>
    <row r="9" spans="1:14" ht="12.75" customHeight="1" x14ac:dyDescent="0.25">
      <c r="A9" s="33"/>
      <c r="B9" s="34"/>
      <c r="C9" s="200"/>
      <c r="D9" s="201"/>
      <c r="E9" s="201"/>
      <c r="F9" s="201"/>
      <c r="G9" s="201"/>
      <c r="H9" s="201"/>
      <c r="I9" s="201"/>
      <c r="J9" s="201"/>
      <c r="K9" s="201"/>
      <c r="L9" s="201"/>
      <c r="M9" s="201"/>
      <c r="N9" s="202"/>
    </row>
    <row r="10" spans="1:14" ht="3" customHeight="1" x14ac:dyDescent="0.25">
      <c r="A10" s="206" t="s">
        <v>45</v>
      </c>
      <c r="B10" s="207"/>
      <c r="C10" s="200"/>
      <c r="D10" s="201"/>
      <c r="E10" s="201"/>
      <c r="F10" s="201"/>
      <c r="G10" s="201"/>
      <c r="H10" s="201"/>
      <c r="I10" s="201"/>
      <c r="J10" s="201"/>
      <c r="K10" s="201"/>
      <c r="L10" s="201"/>
      <c r="M10" s="201"/>
      <c r="N10" s="202"/>
    </row>
    <row r="11" spans="1:14" ht="12.6" hidden="1" customHeight="1" x14ac:dyDescent="0.25">
      <c r="A11" s="206"/>
      <c r="B11" s="207"/>
      <c r="C11" s="200"/>
      <c r="D11" s="201"/>
      <c r="E11" s="201"/>
      <c r="F11" s="201"/>
      <c r="G11" s="201"/>
      <c r="H11" s="201"/>
      <c r="I11" s="201"/>
      <c r="J11" s="201"/>
      <c r="K11" s="201"/>
      <c r="L11" s="201"/>
      <c r="M11" s="201"/>
      <c r="N11" s="202"/>
    </row>
    <row r="12" spans="1:14" ht="12.6" hidden="1" customHeight="1" x14ac:dyDescent="0.25">
      <c r="A12" s="206"/>
      <c r="B12" s="207"/>
      <c r="C12" s="200"/>
      <c r="D12" s="201"/>
      <c r="E12" s="201"/>
      <c r="F12" s="201"/>
      <c r="G12" s="201"/>
      <c r="H12" s="201"/>
      <c r="I12" s="201"/>
      <c r="J12" s="201"/>
      <c r="K12" s="201"/>
      <c r="L12" s="201"/>
      <c r="M12" s="201"/>
      <c r="N12" s="202"/>
    </row>
    <row r="13" spans="1:14" ht="12.6" hidden="1" customHeight="1" x14ac:dyDescent="0.25">
      <c r="A13" s="206"/>
      <c r="B13" s="207"/>
      <c r="C13" s="200"/>
      <c r="D13" s="201"/>
      <c r="E13" s="201"/>
      <c r="F13" s="201"/>
      <c r="G13" s="201"/>
      <c r="H13" s="201"/>
      <c r="I13" s="201"/>
      <c r="J13" s="201"/>
      <c r="K13" s="201"/>
      <c r="L13" s="201"/>
      <c r="M13" s="201"/>
      <c r="N13" s="202"/>
    </row>
    <row r="14" spans="1:14" ht="12.6" hidden="1" customHeight="1" x14ac:dyDescent="0.25">
      <c r="A14" s="206"/>
      <c r="B14" s="207"/>
      <c r="C14" s="200"/>
      <c r="D14" s="201"/>
      <c r="E14" s="201"/>
      <c r="F14" s="201"/>
      <c r="G14" s="201"/>
      <c r="H14" s="201"/>
      <c r="I14" s="201"/>
      <c r="J14" s="201"/>
      <c r="K14" s="201"/>
      <c r="L14" s="201"/>
      <c r="M14" s="201"/>
      <c r="N14" s="202"/>
    </row>
    <row r="15" spans="1:14" ht="12.6" hidden="1" customHeight="1" x14ac:dyDescent="0.25">
      <c r="A15" s="206"/>
      <c r="B15" s="207"/>
      <c r="C15" s="200"/>
      <c r="D15" s="201"/>
      <c r="E15" s="201"/>
      <c r="F15" s="201"/>
      <c r="G15" s="201"/>
      <c r="H15" s="201"/>
      <c r="I15" s="201"/>
      <c r="J15" s="201"/>
      <c r="K15" s="201"/>
      <c r="L15" s="201"/>
      <c r="M15" s="201"/>
      <c r="N15" s="202"/>
    </row>
    <row r="16" spans="1:14" ht="12.75" customHeight="1" x14ac:dyDescent="0.25">
      <c r="A16" s="206"/>
      <c r="B16" s="207"/>
      <c r="C16" s="200"/>
      <c r="D16" s="201"/>
      <c r="E16" s="201"/>
      <c r="F16" s="201"/>
      <c r="G16" s="201"/>
      <c r="H16" s="201"/>
      <c r="I16" s="201"/>
      <c r="J16" s="201"/>
      <c r="K16" s="201"/>
      <c r="L16" s="201"/>
      <c r="M16" s="201"/>
      <c r="N16" s="202"/>
    </row>
    <row r="17" spans="1:14" ht="12.75" customHeight="1" x14ac:dyDescent="0.25">
      <c r="A17" s="206"/>
      <c r="B17" s="207"/>
      <c r="C17" s="200"/>
      <c r="D17" s="201"/>
      <c r="E17" s="201"/>
      <c r="F17" s="201"/>
      <c r="G17" s="201"/>
      <c r="H17" s="201"/>
      <c r="I17" s="201"/>
      <c r="J17" s="201"/>
      <c r="K17" s="201"/>
      <c r="L17" s="201"/>
      <c r="M17" s="201"/>
      <c r="N17" s="202"/>
    </row>
    <row r="18" spans="1:14" ht="20.45" customHeight="1" x14ac:dyDescent="0.25">
      <c r="A18" s="208"/>
      <c r="B18" s="209"/>
      <c r="C18" s="203"/>
      <c r="D18" s="204"/>
      <c r="E18" s="204"/>
      <c r="F18" s="204"/>
      <c r="G18" s="204"/>
      <c r="H18" s="204"/>
      <c r="I18" s="204"/>
      <c r="J18" s="204"/>
      <c r="K18" s="204"/>
      <c r="L18" s="204"/>
      <c r="M18" s="204"/>
      <c r="N18" s="205"/>
    </row>
    <row r="19" spans="1:14" ht="12.75" customHeight="1" x14ac:dyDescent="0.25">
      <c r="A19" s="29"/>
      <c r="B19" s="2"/>
      <c r="C19" s="210" t="s">
        <v>44</v>
      </c>
      <c r="D19" s="211"/>
      <c r="E19" s="211"/>
      <c r="F19" s="211"/>
      <c r="G19" s="211"/>
      <c r="H19" s="212"/>
      <c r="I19" s="216">
        <v>2026</v>
      </c>
      <c r="J19" s="216"/>
      <c r="K19" s="216">
        <v>2027</v>
      </c>
      <c r="L19" s="216"/>
      <c r="M19" s="216">
        <v>2028</v>
      </c>
      <c r="N19" s="216"/>
    </row>
    <row r="20" spans="1:14" ht="12.75" customHeight="1" x14ac:dyDescent="0.25">
      <c r="A20" s="29"/>
      <c r="B20" s="2"/>
      <c r="C20" s="213"/>
      <c r="D20" s="214"/>
      <c r="E20" s="214"/>
      <c r="F20" s="214"/>
      <c r="G20" s="214"/>
      <c r="H20" s="215"/>
      <c r="I20" s="188" t="s">
        <v>43</v>
      </c>
      <c r="J20" s="188"/>
      <c r="K20" s="188"/>
      <c r="L20" s="188"/>
      <c r="M20" s="188"/>
      <c r="N20" s="189"/>
    </row>
    <row r="21" spans="1:14" ht="18.75" customHeight="1" x14ac:dyDescent="0.25">
      <c r="A21" s="190" t="s">
        <v>42</v>
      </c>
      <c r="B21" s="191"/>
      <c r="C21" s="191"/>
      <c r="D21" s="191"/>
      <c r="E21" s="191"/>
      <c r="F21" s="191"/>
      <c r="G21" s="191"/>
      <c r="H21" s="191"/>
      <c r="I21" s="191"/>
      <c r="J21" s="191"/>
      <c r="K21" s="191"/>
      <c r="L21" s="191"/>
      <c r="M21" s="191"/>
      <c r="N21" s="192"/>
    </row>
    <row r="22" spans="1:14" ht="33.950000000000003" customHeight="1" x14ac:dyDescent="0.25">
      <c r="A22" s="28">
        <v>1</v>
      </c>
      <c r="B22" s="256" t="s">
        <v>171</v>
      </c>
      <c r="C22" s="257"/>
      <c r="D22" s="257"/>
      <c r="E22" s="257"/>
      <c r="F22" s="257"/>
      <c r="G22" s="258"/>
      <c r="H22" s="27" t="str">
        <f>IF(I22&lt;&gt;"",A27+1,"")</f>
        <v/>
      </c>
      <c r="I22" s="193"/>
      <c r="J22" s="194"/>
      <c r="K22" s="194"/>
      <c r="L22" s="194"/>
      <c r="M22" s="194"/>
      <c r="N22" s="195"/>
    </row>
    <row r="23" spans="1:14" ht="33.950000000000003" customHeight="1" x14ac:dyDescent="0.25">
      <c r="A23" s="28">
        <v>2</v>
      </c>
      <c r="B23" s="256" t="s">
        <v>172</v>
      </c>
      <c r="C23" s="257"/>
      <c r="D23" s="257"/>
      <c r="E23" s="257"/>
      <c r="F23" s="257"/>
      <c r="G23" s="258"/>
      <c r="H23" s="27" t="str">
        <f>IF(I23&lt;&gt;"",A28+1,"")</f>
        <v/>
      </c>
      <c r="I23" s="193"/>
      <c r="J23" s="194"/>
      <c r="K23" s="194"/>
      <c r="L23" s="194"/>
      <c r="M23" s="194"/>
      <c r="N23" s="195"/>
    </row>
    <row r="24" spans="1:14" ht="42" customHeight="1" x14ac:dyDescent="0.25">
      <c r="A24" s="26">
        <v>3</v>
      </c>
      <c r="B24" s="256" t="s">
        <v>173</v>
      </c>
      <c r="C24" s="257"/>
      <c r="D24" s="257"/>
      <c r="E24" s="257"/>
      <c r="F24" s="257"/>
      <c r="G24" s="258"/>
      <c r="H24" s="25" t="str">
        <f>IF(I24&lt;&gt;"",H22+1,"")</f>
        <v/>
      </c>
      <c r="I24" s="179"/>
      <c r="J24" s="180"/>
      <c r="K24" s="180"/>
      <c r="L24" s="180"/>
      <c r="M24" s="180"/>
      <c r="N24" s="181"/>
    </row>
    <row r="25" spans="1:14" ht="16.5" customHeight="1" x14ac:dyDescent="0.25">
      <c r="A25" s="26" t="str">
        <f>IF(B25&lt;&gt;"",A24+1,"")</f>
        <v/>
      </c>
      <c r="B25" s="179"/>
      <c r="C25" s="180"/>
      <c r="D25" s="180"/>
      <c r="E25" s="180"/>
      <c r="F25" s="180"/>
      <c r="G25" s="181"/>
      <c r="H25" s="25" t="str">
        <f>IF(I25&lt;&gt;"",H24+1,"")</f>
        <v/>
      </c>
      <c r="I25" s="179"/>
      <c r="J25" s="180"/>
      <c r="K25" s="180"/>
      <c r="L25" s="180"/>
      <c r="M25" s="180"/>
      <c r="N25" s="181"/>
    </row>
    <row r="26" spans="1:14" ht="1.5" customHeight="1" x14ac:dyDescent="0.25">
      <c r="A26" s="26"/>
      <c r="B26" s="179"/>
      <c r="C26" s="180"/>
      <c r="D26" s="180"/>
      <c r="E26" s="180"/>
      <c r="F26" s="180"/>
      <c r="G26" s="181"/>
      <c r="H26" s="25" t="str">
        <f>IF(I26&lt;&gt;"",H25+1,"")</f>
        <v/>
      </c>
      <c r="I26" s="179"/>
      <c r="J26" s="180"/>
      <c r="K26" s="180"/>
      <c r="L26" s="180"/>
      <c r="M26" s="180"/>
      <c r="N26" s="181"/>
    </row>
    <row r="27" spans="1:14" ht="1.5" hidden="1" customHeight="1" x14ac:dyDescent="0.25">
      <c r="A27" s="24" t="str">
        <f>IF(B27&lt;&gt;"",A26+1,"")</f>
        <v/>
      </c>
      <c r="B27" s="254"/>
      <c r="C27" s="186"/>
      <c r="D27" s="186"/>
      <c r="E27" s="186"/>
      <c r="F27" s="186"/>
      <c r="G27" s="187"/>
      <c r="H27" s="23"/>
      <c r="I27" s="185"/>
      <c r="J27" s="186"/>
      <c r="K27" s="186"/>
      <c r="L27" s="186"/>
      <c r="M27" s="186"/>
      <c r="N27" s="187"/>
    </row>
    <row r="28" spans="1:14" ht="12.75" customHeight="1" x14ac:dyDescent="0.25">
      <c r="A28" s="22"/>
      <c r="B28" s="21"/>
      <c r="C28" s="21"/>
      <c r="D28" s="21"/>
      <c r="E28" s="21"/>
      <c r="F28" s="21"/>
      <c r="G28" s="21"/>
      <c r="H28" s="21"/>
      <c r="I28" s="21"/>
      <c r="J28" s="21"/>
      <c r="K28" s="21"/>
      <c r="L28" s="21"/>
      <c r="M28" s="21"/>
      <c r="N28" s="20"/>
    </row>
    <row r="29" spans="1:14" x14ac:dyDescent="0.25">
      <c r="A29" s="141" t="s">
        <v>36</v>
      </c>
      <c r="B29" s="142"/>
      <c r="C29" s="142"/>
      <c r="D29" s="142"/>
      <c r="E29" s="142"/>
      <c r="F29" s="142"/>
      <c r="G29" s="142"/>
      <c r="H29" s="142"/>
      <c r="I29" s="142"/>
      <c r="J29" s="142"/>
      <c r="K29" s="142"/>
      <c r="L29" s="142"/>
      <c r="M29" s="142"/>
      <c r="N29" s="143"/>
    </row>
    <row r="30" spans="1:14" x14ac:dyDescent="0.25">
      <c r="A30" s="157" t="s">
        <v>35</v>
      </c>
      <c r="B30" s="158"/>
      <c r="C30" s="158"/>
      <c r="D30" s="158"/>
      <c r="E30" s="158"/>
      <c r="F30" s="158"/>
      <c r="G30" s="159" t="s">
        <v>26</v>
      </c>
      <c r="H30" s="160"/>
      <c r="I30" s="159" t="s">
        <v>25</v>
      </c>
      <c r="J30" s="160"/>
      <c r="K30" s="159" t="s">
        <v>24</v>
      </c>
      <c r="L30" s="160"/>
      <c r="M30" s="16">
        <v>2025</v>
      </c>
      <c r="N30" s="16">
        <v>2026</v>
      </c>
    </row>
    <row r="31" spans="1:14" ht="21" customHeight="1" x14ac:dyDescent="0.25">
      <c r="A31" s="173" t="s">
        <v>174</v>
      </c>
      <c r="B31" s="174"/>
      <c r="C31" s="174"/>
      <c r="D31" s="174"/>
      <c r="E31" s="174"/>
      <c r="F31" s="175"/>
      <c r="G31" s="169">
        <v>1</v>
      </c>
      <c r="H31" s="167"/>
      <c r="I31" s="166"/>
      <c r="J31" s="167"/>
      <c r="K31" s="166"/>
      <c r="L31" s="167"/>
      <c r="M31" s="15"/>
      <c r="N31" s="14"/>
    </row>
    <row r="32" spans="1:14" ht="17.100000000000001" customHeight="1" x14ac:dyDescent="0.25">
      <c r="A32" s="170" t="s">
        <v>175</v>
      </c>
      <c r="B32" s="171"/>
      <c r="C32" s="171"/>
      <c r="D32" s="171"/>
      <c r="E32" s="171"/>
      <c r="F32" s="172"/>
      <c r="G32" s="168">
        <v>2</v>
      </c>
      <c r="H32" s="165"/>
      <c r="I32" s="168"/>
      <c r="J32" s="165"/>
      <c r="K32" s="168"/>
      <c r="L32" s="165"/>
      <c r="M32" s="18"/>
      <c r="N32" s="17"/>
    </row>
    <row r="33" spans="1:14" hidden="1" x14ac:dyDescent="0.25">
      <c r="A33" s="161"/>
      <c r="B33" s="162"/>
      <c r="C33" s="162"/>
      <c r="D33" s="162"/>
      <c r="E33" s="162"/>
      <c r="F33" s="163"/>
      <c r="G33" s="164"/>
      <c r="H33" s="165"/>
      <c r="I33" s="168"/>
      <c r="J33" s="165"/>
      <c r="K33" s="168"/>
      <c r="L33" s="165"/>
      <c r="M33" s="18"/>
      <c r="N33" s="17"/>
    </row>
    <row r="34" spans="1:14" ht="11.45" customHeight="1" x14ac:dyDescent="0.25">
      <c r="A34" s="161"/>
      <c r="B34" s="162"/>
      <c r="C34" s="162"/>
      <c r="D34" s="162"/>
      <c r="E34" s="162"/>
      <c r="F34" s="163"/>
      <c r="G34" s="164"/>
      <c r="H34" s="165"/>
      <c r="I34" s="168"/>
      <c r="J34" s="165"/>
      <c r="K34" s="168"/>
      <c r="L34" s="165"/>
      <c r="M34" s="18"/>
      <c r="N34" s="17"/>
    </row>
    <row r="35" spans="1:14" hidden="1" x14ac:dyDescent="0.25">
      <c r="A35" s="157" t="s">
        <v>62</v>
      </c>
      <c r="B35" s="158"/>
      <c r="C35" s="158"/>
      <c r="D35" s="158"/>
      <c r="E35" s="158"/>
      <c r="F35" s="158"/>
      <c r="G35" s="159" t="s">
        <v>26</v>
      </c>
      <c r="H35" s="160"/>
      <c r="I35" s="159" t="s">
        <v>25</v>
      </c>
      <c r="J35" s="160"/>
      <c r="K35" s="159" t="s">
        <v>24</v>
      </c>
      <c r="L35" s="160"/>
      <c r="M35" s="16">
        <v>2025</v>
      </c>
      <c r="N35" s="16">
        <v>2026</v>
      </c>
    </row>
    <row r="36" spans="1:14" hidden="1" x14ac:dyDescent="0.25">
      <c r="A36" s="262"/>
      <c r="B36" s="263"/>
      <c r="C36" s="263"/>
      <c r="D36" s="263"/>
      <c r="E36" s="263"/>
      <c r="F36" s="264"/>
      <c r="G36" s="169"/>
      <c r="H36" s="167"/>
      <c r="I36" s="166"/>
      <c r="J36" s="167"/>
      <c r="K36" s="166"/>
      <c r="L36" s="167"/>
      <c r="M36" s="15"/>
      <c r="N36" s="14"/>
    </row>
    <row r="37" spans="1:14" ht="0.95" hidden="1" customHeight="1" x14ac:dyDescent="0.25">
      <c r="A37" s="265"/>
      <c r="B37" s="266"/>
      <c r="C37" s="266"/>
      <c r="D37" s="266"/>
      <c r="E37" s="266"/>
      <c r="F37" s="267"/>
      <c r="G37" s="164"/>
      <c r="H37" s="165"/>
      <c r="I37" s="168"/>
      <c r="J37" s="165"/>
      <c r="K37" s="168"/>
      <c r="L37" s="165"/>
      <c r="M37" s="18"/>
      <c r="N37" s="17"/>
    </row>
    <row r="38" spans="1:14" hidden="1" x14ac:dyDescent="0.25">
      <c r="A38" s="168"/>
      <c r="B38" s="248"/>
      <c r="C38" s="248"/>
      <c r="D38" s="248"/>
      <c r="E38" s="248"/>
      <c r="F38" s="165"/>
      <c r="G38" s="168"/>
      <c r="H38" s="165"/>
      <c r="I38" s="168"/>
      <c r="J38" s="165"/>
      <c r="K38" s="168"/>
      <c r="L38" s="165"/>
      <c r="M38" s="18"/>
      <c r="N38" s="17"/>
    </row>
    <row r="39" spans="1:14" hidden="1" x14ac:dyDescent="0.25">
      <c r="A39" s="157" t="s">
        <v>31</v>
      </c>
      <c r="B39" s="158"/>
      <c r="C39" s="158"/>
      <c r="D39" s="158"/>
      <c r="E39" s="158"/>
      <c r="F39" s="158"/>
      <c r="G39" s="159" t="s">
        <v>26</v>
      </c>
      <c r="H39" s="160"/>
      <c r="I39" s="159" t="s">
        <v>25</v>
      </c>
      <c r="J39" s="160"/>
      <c r="K39" s="159" t="s">
        <v>24</v>
      </c>
      <c r="L39" s="160"/>
      <c r="M39" s="16">
        <v>2025</v>
      </c>
      <c r="N39" s="16">
        <v>2026</v>
      </c>
    </row>
    <row r="40" spans="1:14" hidden="1" x14ac:dyDescent="0.25">
      <c r="A40" s="161"/>
      <c r="B40" s="162"/>
      <c r="C40" s="162"/>
      <c r="D40" s="162"/>
      <c r="E40" s="162"/>
      <c r="F40" s="163"/>
      <c r="G40" s="166"/>
      <c r="H40" s="167"/>
      <c r="I40" s="249"/>
      <c r="J40" s="250"/>
      <c r="K40" s="249"/>
      <c r="L40" s="250"/>
      <c r="M40" s="36"/>
      <c r="N40" s="37"/>
    </row>
    <row r="41" spans="1:14" ht="1.5" hidden="1" customHeight="1" x14ac:dyDescent="0.25">
      <c r="A41" s="168"/>
      <c r="B41" s="248"/>
      <c r="C41" s="248"/>
      <c r="D41" s="248"/>
      <c r="E41" s="248"/>
      <c r="F41" s="165"/>
      <c r="G41" s="168"/>
      <c r="H41" s="165"/>
      <c r="I41" s="168"/>
      <c r="J41" s="165"/>
      <c r="K41" s="168"/>
      <c r="L41" s="165"/>
      <c r="M41" s="18"/>
      <c r="N41" s="17"/>
    </row>
    <row r="42" spans="1:14" hidden="1" x14ac:dyDescent="0.25">
      <c r="A42" s="168"/>
      <c r="B42" s="248"/>
      <c r="C42" s="248"/>
      <c r="D42" s="248"/>
      <c r="E42" s="248"/>
      <c r="F42" s="165"/>
      <c r="G42" s="168"/>
      <c r="H42" s="165"/>
      <c r="I42" s="168"/>
      <c r="J42" s="165"/>
      <c r="K42" s="168"/>
      <c r="L42" s="165"/>
      <c r="M42" s="18"/>
      <c r="N42" s="17"/>
    </row>
    <row r="43" spans="1:14" hidden="1" x14ac:dyDescent="0.25">
      <c r="A43" s="168"/>
      <c r="B43" s="248"/>
      <c r="C43" s="248"/>
      <c r="D43" s="248"/>
      <c r="E43" s="248"/>
      <c r="F43" s="165"/>
      <c r="G43" s="168"/>
      <c r="H43" s="165"/>
      <c r="I43" s="168"/>
      <c r="J43" s="165"/>
      <c r="K43" s="168"/>
      <c r="L43" s="165"/>
      <c r="M43" s="18"/>
      <c r="N43" s="17"/>
    </row>
    <row r="44" spans="1:14" hidden="1" x14ac:dyDescent="0.25">
      <c r="A44" s="157" t="s">
        <v>27</v>
      </c>
      <c r="B44" s="158"/>
      <c r="C44" s="158"/>
      <c r="D44" s="158"/>
      <c r="E44" s="158"/>
      <c r="F44" s="158"/>
      <c r="G44" s="159" t="s">
        <v>26</v>
      </c>
      <c r="H44" s="160"/>
      <c r="I44" s="159" t="s">
        <v>25</v>
      </c>
      <c r="J44" s="160"/>
      <c r="K44" s="159" t="s">
        <v>24</v>
      </c>
      <c r="L44" s="160"/>
      <c r="M44" s="16">
        <v>2025</v>
      </c>
      <c r="N44" s="16">
        <v>2026</v>
      </c>
    </row>
    <row r="45" spans="1:14" ht="11.1" hidden="1" customHeight="1" x14ac:dyDescent="0.25">
      <c r="A45" s="170"/>
      <c r="B45" s="171"/>
      <c r="C45" s="171"/>
      <c r="D45" s="171"/>
      <c r="E45" s="171"/>
      <c r="F45" s="172"/>
      <c r="G45" s="168"/>
      <c r="H45" s="165"/>
      <c r="I45" s="168"/>
      <c r="J45" s="165"/>
      <c r="K45" s="168"/>
      <c r="L45" s="165"/>
      <c r="M45" s="18"/>
      <c r="N45" s="17"/>
    </row>
    <row r="46" spans="1:14" hidden="1" x14ac:dyDescent="0.25">
      <c r="A46" s="168"/>
      <c r="B46" s="248"/>
      <c r="C46" s="248"/>
      <c r="D46" s="248"/>
      <c r="E46" s="248"/>
      <c r="F46" s="165"/>
      <c r="G46" s="168"/>
      <c r="H46" s="165"/>
      <c r="I46" s="168"/>
      <c r="J46" s="165"/>
      <c r="K46" s="168"/>
      <c r="L46" s="165"/>
      <c r="M46" s="18"/>
      <c r="N46" s="17"/>
    </row>
    <row r="47" spans="1:14" hidden="1" x14ac:dyDescent="0.25">
      <c r="A47" s="153"/>
      <c r="B47" s="154"/>
      <c r="C47" s="154"/>
      <c r="D47" s="154"/>
      <c r="E47" s="154"/>
      <c r="F47" s="155"/>
      <c r="G47" s="153"/>
      <c r="H47" s="155"/>
      <c r="I47" s="153"/>
      <c r="J47" s="155"/>
      <c r="K47" s="153"/>
      <c r="L47" s="155"/>
      <c r="M47" s="13"/>
      <c r="N47" s="12"/>
    </row>
    <row r="49" spans="1:14" x14ac:dyDescent="0.25">
      <c r="A49" s="141" t="s">
        <v>23</v>
      </c>
      <c r="B49" s="142"/>
      <c r="C49" s="142"/>
      <c r="D49" s="142"/>
      <c r="E49" s="142"/>
      <c r="F49" s="142"/>
      <c r="G49" s="142"/>
      <c r="H49" s="142"/>
      <c r="I49" s="142"/>
      <c r="J49" s="142"/>
      <c r="K49" s="142"/>
      <c r="L49" s="142"/>
      <c r="M49" s="142"/>
      <c r="N49" s="143"/>
    </row>
    <row r="50" spans="1:14" ht="39.75" customHeight="1" x14ac:dyDescent="0.25">
      <c r="A50" s="156" t="s">
        <v>22</v>
      </c>
      <c r="B50" s="156"/>
      <c r="C50" s="11" t="s">
        <v>21</v>
      </c>
      <c r="D50" s="11" t="s">
        <v>20</v>
      </c>
      <c r="E50" s="11" t="s">
        <v>19</v>
      </c>
      <c r="F50" s="11" t="s">
        <v>18</v>
      </c>
      <c r="G50" s="11" t="s">
        <v>17</v>
      </c>
      <c r="H50" s="11" t="s">
        <v>16</v>
      </c>
      <c r="I50" s="11" t="s">
        <v>15</v>
      </c>
      <c r="J50" s="11" t="s">
        <v>14</v>
      </c>
      <c r="K50" s="11" t="s">
        <v>13</v>
      </c>
      <c r="L50" s="11" t="s">
        <v>12</v>
      </c>
      <c r="M50" s="11" t="s">
        <v>11</v>
      </c>
      <c r="N50" s="11" t="s">
        <v>10</v>
      </c>
    </row>
    <row r="51" spans="1:14" ht="12" customHeight="1" x14ac:dyDescent="0.25">
      <c r="A51" s="345">
        <v>1</v>
      </c>
      <c r="B51" s="345"/>
      <c r="C51" s="83" t="s">
        <v>9</v>
      </c>
      <c r="D51" s="83" t="s">
        <v>9</v>
      </c>
      <c r="E51" s="83" t="s">
        <v>9</v>
      </c>
      <c r="F51" s="83" t="s">
        <v>9</v>
      </c>
      <c r="G51" s="83" t="s">
        <v>9</v>
      </c>
      <c r="H51" s="83" t="s">
        <v>9</v>
      </c>
      <c r="I51" s="83" t="s">
        <v>9</v>
      </c>
      <c r="J51" s="83" t="s">
        <v>9</v>
      </c>
      <c r="K51" s="83" t="s">
        <v>9</v>
      </c>
      <c r="L51" s="83" t="s">
        <v>9</v>
      </c>
      <c r="M51" s="83" t="s">
        <v>9</v>
      </c>
      <c r="N51" s="83" t="s">
        <v>9</v>
      </c>
    </row>
    <row r="52" spans="1:14" ht="12" customHeight="1" x14ac:dyDescent="0.25">
      <c r="A52" s="345"/>
      <c r="B52" s="345"/>
      <c r="C52" s="84"/>
      <c r="D52" s="84"/>
      <c r="E52" s="84"/>
      <c r="F52" s="84"/>
      <c r="G52" s="84"/>
      <c r="H52" s="84"/>
      <c r="I52" s="84"/>
      <c r="J52" s="84"/>
      <c r="K52" s="84"/>
      <c r="L52" s="84"/>
      <c r="M52" s="84"/>
      <c r="N52" s="84"/>
    </row>
    <row r="53" spans="1:14" ht="12" customHeight="1" x14ac:dyDescent="0.25">
      <c r="A53" s="345">
        <v>2</v>
      </c>
      <c r="B53" s="345"/>
      <c r="C53" s="83" t="s">
        <v>9</v>
      </c>
      <c r="D53" s="83" t="s">
        <v>9</v>
      </c>
      <c r="E53" s="83" t="s">
        <v>9</v>
      </c>
      <c r="F53" s="83" t="s">
        <v>9</v>
      </c>
      <c r="G53" s="83" t="s">
        <v>9</v>
      </c>
      <c r="H53" s="83" t="s">
        <v>9</v>
      </c>
      <c r="I53" s="83" t="s">
        <v>9</v>
      </c>
      <c r="J53" s="83" t="s">
        <v>9</v>
      </c>
      <c r="K53" s="83" t="s">
        <v>9</v>
      </c>
      <c r="L53" s="83" t="s">
        <v>9</v>
      </c>
      <c r="M53" s="83" t="s">
        <v>9</v>
      </c>
      <c r="N53" s="83" t="s">
        <v>9</v>
      </c>
    </row>
    <row r="54" spans="1:14" ht="12" customHeight="1" x14ac:dyDescent="0.25">
      <c r="A54" s="345"/>
      <c r="B54" s="345"/>
      <c r="C54" s="84"/>
      <c r="D54" s="84"/>
      <c r="E54" s="84"/>
      <c r="F54" s="84"/>
      <c r="G54" s="84"/>
      <c r="H54" s="84"/>
      <c r="I54" s="84"/>
      <c r="J54" s="84"/>
      <c r="K54" s="84"/>
      <c r="L54" s="84"/>
      <c r="M54" s="84"/>
      <c r="N54" s="84"/>
    </row>
    <row r="55" spans="1:14" ht="12" customHeight="1" x14ac:dyDescent="0.25">
      <c r="A55" s="345">
        <v>3</v>
      </c>
      <c r="B55" s="345"/>
      <c r="C55" s="84"/>
      <c r="D55" s="84"/>
      <c r="E55" s="84"/>
      <c r="F55" s="84"/>
      <c r="G55" s="84"/>
      <c r="H55" s="84" t="s">
        <v>9</v>
      </c>
      <c r="I55" s="84"/>
      <c r="J55" s="84"/>
      <c r="K55" s="84"/>
      <c r="L55" s="84"/>
      <c r="M55" s="84"/>
      <c r="N55" s="84" t="s">
        <v>9</v>
      </c>
    </row>
    <row r="56" spans="1:14" ht="12" customHeight="1" x14ac:dyDescent="0.25">
      <c r="A56" s="345"/>
      <c r="B56" s="345"/>
      <c r="C56" s="84"/>
      <c r="D56" s="84"/>
      <c r="E56" s="84"/>
      <c r="F56" s="84"/>
      <c r="G56" s="84"/>
      <c r="H56" s="84"/>
      <c r="I56" s="84"/>
      <c r="J56" s="84"/>
      <c r="K56" s="84"/>
      <c r="L56" s="84"/>
      <c r="M56" s="84"/>
      <c r="N56" s="84"/>
    </row>
    <row r="57" spans="1:14" ht="12" hidden="1" customHeight="1" x14ac:dyDescent="0.25">
      <c r="A57" s="268"/>
      <c r="B57" s="269"/>
      <c r="C57" s="85"/>
      <c r="D57" s="85"/>
      <c r="E57" s="85"/>
      <c r="F57" s="85"/>
      <c r="G57" s="85"/>
      <c r="H57" s="85"/>
      <c r="I57" s="85"/>
      <c r="J57" s="85"/>
      <c r="K57" s="86"/>
      <c r="L57" s="85"/>
      <c r="M57" s="85"/>
      <c r="N57" s="85"/>
    </row>
    <row r="58" spans="1:14" ht="12" hidden="1" customHeight="1" thickBot="1" x14ac:dyDescent="0.3">
      <c r="A58" s="139"/>
      <c r="B58" s="140"/>
      <c r="C58" s="9"/>
      <c r="D58" s="9"/>
      <c r="E58" s="9"/>
      <c r="F58" s="9"/>
      <c r="G58" s="9"/>
      <c r="H58" s="9"/>
      <c r="I58" s="9"/>
      <c r="J58" s="9"/>
      <c r="K58" s="9"/>
      <c r="L58" s="9"/>
      <c r="M58" s="9"/>
      <c r="N58" s="9"/>
    </row>
    <row r="59" spans="1:14" ht="12" hidden="1" customHeight="1" x14ac:dyDescent="0.25">
      <c r="A59" s="137"/>
      <c r="B59" s="138"/>
      <c r="C59" s="10"/>
      <c r="D59" s="10"/>
      <c r="E59" s="10"/>
      <c r="F59" s="10"/>
      <c r="G59" s="10"/>
      <c r="H59" s="10"/>
      <c r="I59" s="10"/>
      <c r="J59" s="10"/>
      <c r="K59" s="10"/>
      <c r="L59" s="10"/>
      <c r="M59" s="10"/>
      <c r="N59" s="10"/>
    </row>
    <row r="60" spans="1:14" ht="12" hidden="1" customHeight="1" thickBot="1" x14ac:dyDescent="0.3">
      <c r="A60" s="139"/>
      <c r="B60" s="140"/>
      <c r="C60" s="9"/>
      <c r="D60" s="9"/>
      <c r="E60" s="9"/>
      <c r="F60" s="9"/>
      <c r="G60" s="9"/>
      <c r="H60" s="9"/>
      <c r="I60" s="9"/>
      <c r="J60" s="9"/>
      <c r="K60" s="9"/>
      <c r="L60" s="9"/>
      <c r="M60" s="9"/>
      <c r="N60" s="9"/>
    </row>
    <row r="61" spans="1:14" ht="12" hidden="1" customHeight="1" x14ac:dyDescent="0.25">
      <c r="A61" s="137" t="str">
        <f>IF(A27&gt;0,A27,"")</f>
        <v/>
      </c>
      <c r="B61" s="138"/>
      <c r="C61" s="10"/>
      <c r="D61" s="10"/>
      <c r="E61" s="10"/>
      <c r="F61" s="10"/>
      <c r="G61" s="10"/>
      <c r="H61" s="10"/>
      <c r="I61" s="10"/>
      <c r="J61" s="10"/>
      <c r="K61" s="10"/>
      <c r="L61" s="10"/>
      <c r="M61" s="10"/>
      <c r="N61" s="10"/>
    </row>
    <row r="62" spans="1:14" ht="12" hidden="1" customHeight="1" thickBot="1" x14ac:dyDescent="0.3">
      <c r="A62" s="139"/>
      <c r="B62" s="140"/>
      <c r="C62" s="3"/>
      <c r="D62" s="3"/>
      <c r="E62" s="3"/>
      <c r="F62" s="3"/>
      <c r="G62" s="3"/>
      <c r="H62" s="3"/>
      <c r="I62" s="3"/>
      <c r="J62" s="3"/>
      <c r="K62" s="3"/>
      <c r="L62" s="3"/>
      <c r="M62" s="3"/>
      <c r="N62" s="3"/>
    </row>
    <row r="64" spans="1:14" hidden="1" x14ac:dyDescent="0.25">
      <c r="A64" s="4"/>
      <c r="B64" s="122"/>
      <c r="C64" s="123"/>
      <c r="D64" s="123"/>
      <c r="E64" s="123"/>
      <c r="F64" s="123"/>
      <c r="G64" s="123"/>
      <c r="H64" s="123"/>
      <c r="I64" s="123"/>
      <c r="J64" s="123"/>
      <c r="K64" s="123"/>
      <c r="L64" s="124"/>
      <c r="M64" s="125"/>
      <c r="N64" s="126"/>
    </row>
    <row r="65" spans="1:14" hidden="1" x14ac:dyDescent="0.25">
      <c r="A65" s="4"/>
      <c r="B65" s="122"/>
      <c r="C65" s="123"/>
      <c r="D65" s="123"/>
      <c r="E65" s="123"/>
      <c r="F65" s="123"/>
      <c r="G65" s="123"/>
      <c r="H65" s="123"/>
      <c r="I65" s="123"/>
      <c r="J65" s="123"/>
      <c r="K65" s="123"/>
      <c r="L65" s="124"/>
      <c r="M65" s="125"/>
      <c r="N65" s="126"/>
    </row>
    <row r="66" spans="1:14" hidden="1" x14ac:dyDescent="0.25">
      <c r="A66" s="4"/>
      <c r="B66" s="122"/>
      <c r="C66" s="123"/>
      <c r="D66" s="123"/>
      <c r="E66" s="123"/>
      <c r="F66" s="123"/>
      <c r="G66" s="123"/>
      <c r="H66" s="123"/>
      <c r="I66" s="123"/>
      <c r="J66" s="123"/>
      <c r="K66" s="123"/>
      <c r="L66" s="124"/>
      <c r="M66" s="125"/>
      <c r="N66" s="126"/>
    </row>
    <row r="67" spans="1:14" hidden="1" x14ac:dyDescent="0.25">
      <c r="A67" s="4"/>
      <c r="B67" s="122"/>
      <c r="C67" s="123"/>
      <c r="D67" s="123"/>
      <c r="E67" s="123"/>
      <c r="F67" s="123"/>
      <c r="G67" s="123"/>
      <c r="H67" s="123"/>
      <c r="I67" s="123"/>
      <c r="J67" s="123"/>
      <c r="K67" s="123"/>
      <c r="L67" s="124"/>
      <c r="M67" s="125"/>
      <c r="N67" s="126"/>
    </row>
    <row r="68" spans="1:14" hidden="1" x14ac:dyDescent="0.25">
      <c r="A68" s="4"/>
      <c r="B68" s="122"/>
      <c r="C68" s="123"/>
      <c r="D68" s="123"/>
      <c r="E68" s="123"/>
      <c r="F68" s="123"/>
      <c r="G68" s="123"/>
      <c r="H68" s="123"/>
      <c r="I68" s="123"/>
      <c r="J68" s="123"/>
      <c r="K68" s="123"/>
      <c r="L68" s="124"/>
      <c r="M68" s="125"/>
      <c r="N68" s="126"/>
    </row>
    <row r="69" spans="1:14" hidden="1" x14ac:dyDescent="0.25">
      <c r="A69" s="4"/>
      <c r="B69" s="122"/>
      <c r="C69" s="123"/>
      <c r="D69" s="123"/>
      <c r="E69" s="123"/>
      <c r="F69" s="123"/>
      <c r="G69" s="123"/>
      <c r="H69" s="123"/>
      <c r="I69" s="123"/>
      <c r="J69" s="123"/>
      <c r="K69" s="123"/>
      <c r="L69" s="124"/>
      <c r="M69" s="125"/>
      <c r="N69" s="126"/>
    </row>
    <row r="70" spans="1:14" hidden="1" x14ac:dyDescent="0.25">
      <c r="A70" s="3"/>
      <c r="B70" s="127"/>
      <c r="C70" s="128"/>
      <c r="D70" s="128"/>
      <c r="E70" s="128"/>
      <c r="F70" s="128"/>
      <c r="G70" s="128"/>
      <c r="H70" s="128"/>
      <c r="I70" s="128"/>
      <c r="J70" s="128"/>
      <c r="K70" s="128"/>
      <c r="L70" s="129"/>
      <c r="M70" s="130"/>
      <c r="N70" s="131"/>
    </row>
    <row r="71" spans="1:14" x14ac:dyDescent="0.25">
      <c r="A71" s="348" t="s">
        <v>8</v>
      </c>
      <c r="B71" s="348"/>
      <c r="C71" s="348"/>
      <c r="D71" s="348"/>
      <c r="E71" s="348"/>
      <c r="F71" s="348"/>
      <c r="G71" s="348"/>
      <c r="H71" s="348"/>
      <c r="I71" s="348"/>
      <c r="J71" s="348"/>
      <c r="K71" s="348"/>
      <c r="L71" s="348"/>
      <c r="M71" s="348"/>
      <c r="N71" s="348"/>
    </row>
    <row r="72" spans="1:14" x14ac:dyDescent="0.25">
      <c r="A72" s="87" t="s">
        <v>7</v>
      </c>
      <c r="B72" s="349" t="s">
        <v>6</v>
      </c>
      <c r="C72" s="349"/>
      <c r="D72" s="349"/>
      <c r="E72" s="349"/>
      <c r="F72" s="349"/>
      <c r="G72" s="349"/>
      <c r="H72" s="349"/>
      <c r="I72" s="349"/>
      <c r="J72" s="349"/>
      <c r="K72" s="349"/>
      <c r="L72" s="349"/>
      <c r="M72" s="349" t="s">
        <v>5</v>
      </c>
      <c r="N72" s="349"/>
    </row>
    <row r="73" spans="1:14" x14ac:dyDescent="0.25">
      <c r="A73" s="84" t="s">
        <v>176</v>
      </c>
      <c r="B73" s="346" t="s">
        <v>177</v>
      </c>
      <c r="C73" s="346"/>
      <c r="D73" s="346"/>
      <c r="E73" s="346"/>
      <c r="F73" s="346"/>
      <c r="G73" s="346"/>
      <c r="H73" s="346"/>
      <c r="I73" s="346"/>
      <c r="J73" s="346"/>
      <c r="K73" s="346"/>
      <c r="L73" s="346"/>
      <c r="M73" s="347">
        <v>0.5</v>
      </c>
      <c r="N73" s="347"/>
    </row>
    <row r="74" spans="1:14" x14ac:dyDescent="0.25">
      <c r="A74" s="84" t="s">
        <v>176</v>
      </c>
      <c r="B74" s="346" t="s">
        <v>178</v>
      </c>
      <c r="C74" s="346"/>
      <c r="D74" s="346"/>
      <c r="E74" s="346"/>
      <c r="F74" s="346"/>
      <c r="G74" s="346"/>
      <c r="H74" s="346"/>
      <c r="I74" s="346"/>
      <c r="J74" s="346"/>
      <c r="K74" s="346"/>
      <c r="L74" s="346"/>
      <c r="M74" s="347">
        <v>0.5</v>
      </c>
      <c r="N74" s="347"/>
    </row>
    <row r="65466" spans="239:243" x14ac:dyDescent="0.25">
      <c r="IE65466" s="2" t="s">
        <v>4</v>
      </c>
      <c r="IF65466" s="2" t="s">
        <v>3</v>
      </c>
      <c r="IG65466" s="2" t="s">
        <v>2</v>
      </c>
      <c r="IH65466" s="2" t="s">
        <v>1</v>
      </c>
      <c r="II65466" s="2" t="s">
        <v>0</v>
      </c>
    </row>
    <row r="65467" spans="239:243" x14ac:dyDescent="0.25">
      <c r="IE65467" s="2" t="e">
        <f>#REF!&amp;#REF!</f>
        <v>#REF!</v>
      </c>
      <c r="IF65467" s="2">
        <f>$A$14</f>
        <v>0</v>
      </c>
      <c r="IG65467" s="2" t="str">
        <f>$B$22&amp;" - "&amp;$B$24&amp;" - "&amp;$B$25&amp;" - "&amp;$B$27&amp;" - "&amp;$I$22&amp;" - "&amp;$I$24&amp;" - "&amp;$I$25&amp;" - "&amp;$I$27</f>
        <v xml:space="preserve">Controllo del territorio e del rispetto dell'igiene ambientale - Report semestrale di tutte le attività descritte nell'obiettivo, da consegnare al Sindaco e al Responsabile del Servizio -  -  -  -  -  - </v>
      </c>
      <c r="IH65467" s="2" t="e">
        <f>$A$31&amp;": "&amp;$I$31&amp;" - "&amp;#REF!&amp;": "&amp;#REF!&amp;" - "&amp;$A$35&amp;": "&amp;$I$35&amp;" - "&amp;$A$36&amp;": "&amp;$I$36&amp;" - "&amp;#REF!&amp;": "&amp;#REF!&amp;" - "&amp;$A$38&amp;": "&amp;$I$38&amp;" - "&amp;$A$39&amp;": "&amp;$I$39&amp;" - "&amp;$A$40&amp;": "&amp;$I$40&amp;" - "&amp;#REF!&amp;": "&amp;#REF!&amp;" - "&amp;$A$43&amp;": "&amp;$I$43&amp;" - "&amp;$A$44&amp;": "&amp;$I$44&amp;" - "&amp;#REF!&amp;": "&amp;#REF!&amp;" - "&amp;$A$47&amp;": "&amp;$I$47</f>
        <v>#REF!</v>
      </c>
      <c r="II65467" s="2" t="e">
        <f>#REF!</f>
        <v>#REF!</v>
      </c>
    </row>
  </sheetData>
  <sheetProtection formatCells="0" formatColumns="0" formatRows="0"/>
  <mergeCells count="142">
    <mergeCell ref="B74:L74"/>
    <mergeCell ref="M74:N74"/>
    <mergeCell ref="B70:L70"/>
    <mergeCell ref="M70:N70"/>
    <mergeCell ref="A71:N71"/>
    <mergeCell ref="B72:L72"/>
    <mergeCell ref="M72:N72"/>
    <mergeCell ref="B73:L73"/>
    <mergeCell ref="M73:N73"/>
    <mergeCell ref="B67:L67"/>
    <mergeCell ref="M67:N67"/>
    <mergeCell ref="B68:L68"/>
    <mergeCell ref="M68:N68"/>
    <mergeCell ref="B69:L69"/>
    <mergeCell ref="M69:N69"/>
    <mergeCell ref="B64:L64"/>
    <mergeCell ref="M64:N64"/>
    <mergeCell ref="B65:L65"/>
    <mergeCell ref="M65:N65"/>
    <mergeCell ref="B66:L66"/>
    <mergeCell ref="M66:N66"/>
    <mergeCell ref="A51:B52"/>
    <mergeCell ref="A53:B54"/>
    <mergeCell ref="A55:B56"/>
    <mergeCell ref="A57:B58"/>
    <mergeCell ref="A59:B60"/>
    <mergeCell ref="A61:B62"/>
    <mergeCell ref="A47:F47"/>
    <mergeCell ref="G47:H47"/>
    <mergeCell ref="I47:J47"/>
    <mergeCell ref="K47:L47"/>
    <mergeCell ref="A49:N49"/>
    <mergeCell ref="A50:B50"/>
    <mergeCell ref="A45:F45"/>
    <mergeCell ref="G45:H45"/>
    <mergeCell ref="I45:J45"/>
    <mergeCell ref="K45:L45"/>
    <mergeCell ref="A46:F46"/>
    <mergeCell ref="G46:H46"/>
    <mergeCell ref="I46:J46"/>
    <mergeCell ref="K46:L46"/>
    <mergeCell ref="A43:F43"/>
    <mergeCell ref="G43:H43"/>
    <mergeCell ref="I43:J43"/>
    <mergeCell ref="K43:L43"/>
    <mergeCell ref="A44:F44"/>
    <mergeCell ref="G44:H44"/>
    <mergeCell ref="I44:J44"/>
    <mergeCell ref="K44:L44"/>
    <mergeCell ref="A41:F41"/>
    <mergeCell ref="G41:H41"/>
    <mergeCell ref="I41:J41"/>
    <mergeCell ref="K41:L41"/>
    <mergeCell ref="A42:F42"/>
    <mergeCell ref="G42:H42"/>
    <mergeCell ref="I42:J42"/>
    <mergeCell ref="K42:L42"/>
    <mergeCell ref="A39:F39"/>
    <mergeCell ref="G39:H39"/>
    <mergeCell ref="I39:J39"/>
    <mergeCell ref="K39:L39"/>
    <mergeCell ref="A40:F40"/>
    <mergeCell ref="G40:H40"/>
    <mergeCell ref="I40:J40"/>
    <mergeCell ref="K40:L40"/>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B27:G27"/>
    <mergeCell ref="I27:N27"/>
    <mergeCell ref="A29:N29"/>
    <mergeCell ref="A30:F30"/>
    <mergeCell ref="G30:H30"/>
    <mergeCell ref="I30:J30"/>
    <mergeCell ref="K30:L30"/>
    <mergeCell ref="B24:G24"/>
    <mergeCell ref="I24:N24"/>
    <mergeCell ref="B25:G25"/>
    <mergeCell ref="I25:N25"/>
    <mergeCell ref="B26:G26"/>
    <mergeCell ref="I26:N26"/>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s>
  <conditionalFormatting sqref="C51:N51 C53:N53 C55:N55 C57:N57 C59:N59 C61:N61">
    <cfRule type="cellIs" dxfId="3" priority="1" stopIfTrue="1" operator="equal">
      <formula>"x"</formula>
    </cfRule>
  </conditionalFormatting>
  <conditionalFormatting sqref="C52:N52 C54:N54 C56:N56 C58:N58 C60:N60 C62:N62">
    <cfRule type="cellIs" dxfId="2"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1:N62" xr:uid="{1FBFD9AE-F226-4A6F-B695-C9554E53E1A5}"/>
  </dataValidations>
  <printOptions horizontalCentered="1"/>
  <pageMargins left="0.47" right="0.41" top="0.56000000000000005" bottom="0.52" header="0.23" footer="0.23622047244094491"/>
  <pageSetup paperSize="9" scale="97" orientation="portrait" r:id="rId1"/>
  <headerFooter alignWithMargins="0"/>
  <rowBreaks count="1" manualBreakCount="1">
    <brk id="38" max="1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4A606-C707-483D-A109-34B2D23E82C3}">
  <sheetPr>
    <tabColor rgb="FFFFC000"/>
  </sheetPr>
  <dimension ref="A1:II65464"/>
  <sheetViews>
    <sheetView topLeftCell="A5" zoomScaleNormal="100" workbookViewId="0">
      <selection activeCell="P33" sqref="P33"/>
    </sheetView>
  </sheetViews>
  <sheetFormatPr defaultColWidth="9.140625" defaultRowHeight="12.75" x14ac:dyDescent="0.25"/>
  <cols>
    <col min="1" max="2" width="8.5703125" style="1" customWidth="1"/>
    <col min="3" max="7" width="6.5703125" style="1" customWidth="1"/>
    <col min="8" max="8" width="7.140625" style="1" customWidth="1"/>
    <col min="9" max="9" width="8.140625" style="1" customWidth="1"/>
    <col min="10" max="14" width="6.5703125" style="1" customWidth="1"/>
    <col min="15" max="15" width="30.140625" style="1" customWidth="1"/>
    <col min="16" max="232" width="9.140625" style="1"/>
    <col min="233" max="233" width="14.140625" style="1" bestFit="1" customWidth="1"/>
    <col min="234" max="16384" width="9.140625" style="1"/>
  </cols>
  <sheetData>
    <row r="1" spans="1:14" ht="18" customHeight="1" thickBot="1" x14ac:dyDescent="0.3">
      <c r="A1" s="228"/>
      <c r="B1" s="228"/>
      <c r="C1" s="228"/>
      <c r="D1" s="228"/>
      <c r="E1" s="228"/>
      <c r="F1" s="228"/>
      <c r="G1" s="228"/>
      <c r="H1" s="228"/>
      <c r="I1" s="228"/>
      <c r="J1" s="228"/>
      <c r="K1" s="228"/>
      <c r="L1" s="228"/>
      <c r="M1" s="228"/>
      <c r="N1" s="228"/>
    </row>
    <row r="2" spans="1:14" s="32" customFormat="1" ht="12" thickBot="1" x14ac:dyDescent="0.3">
      <c r="A2" s="229" t="s">
        <v>98</v>
      </c>
      <c r="B2" s="230"/>
      <c r="C2" s="230"/>
      <c r="D2" s="230"/>
      <c r="E2" s="230" t="s">
        <v>99</v>
      </c>
      <c r="F2" s="230"/>
      <c r="G2" s="230"/>
      <c r="H2" s="230"/>
      <c r="I2" s="230" t="s">
        <v>100</v>
      </c>
      <c r="J2" s="230"/>
      <c r="K2" s="230"/>
      <c r="L2" s="230"/>
      <c r="M2" s="230"/>
      <c r="N2" s="231"/>
    </row>
    <row r="3" spans="1:14" s="32" customFormat="1" ht="11.25" x14ac:dyDescent="0.25">
      <c r="A3" s="232"/>
      <c r="B3" s="233"/>
      <c r="C3" s="233"/>
      <c r="D3" s="233"/>
      <c r="E3" s="233" t="s">
        <v>168</v>
      </c>
      <c r="F3" s="233"/>
      <c r="G3" s="233"/>
      <c r="H3" s="233"/>
      <c r="I3" s="236"/>
      <c r="J3" s="237"/>
      <c r="K3" s="237"/>
      <c r="L3" s="237"/>
      <c r="M3" s="237"/>
      <c r="N3" s="238"/>
    </row>
    <row r="4" spans="1:14" s="32" customFormat="1" ht="11.25" x14ac:dyDescent="0.25">
      <c r="A4" s="234"/>
      <c r="B4" s="235"/>
      <c r="C4" s="235"/>
      <c r="D4" s="235"/>
      <c r="E4" s="235"/>
      <c r="F4" s="235"/>
      <c r="G4" s="235"/>
      <c r="H4" s="235"/>
      <c r="I4" s="239"/>
      <c r="J4" s="240"/>
      <c r="K4" s="240"/>
      <c r="L4" s="240"/>
      <c r="M4" s="240"/>
      <c r="N4" s="241"/>
    </row>
    <row r="5" spans="1:14" s="32" customFormat="1" ht="27" customHeight="1" x14ac:dyDescent="0.25">
      <c r="A5" s="196" t="s">
        <v>53</v>
      </c>
      <c r="B5" s="156"/>
      <c r="C5" s="242"/>
      <c r="D5" s="242"/>
      <c r="E5" s="242"/>
      <c r="F5" s="242"/>
      <c r="G5" s="242"/>
      <c r="H5" s="242"/>
      <c r="I5" s="156" t="s">
        <v>52</v>
      </c>
      <c r="J5" s="156"/>
      <c r="K5" s="218"/>
      <c r="L5" s="219"/>
      <c r="M5" s="219"/>
      <c r="N5" s="220"/>
    </row>
    <row r="6" spans="1:14" ht="22.5" customHeight="1" x14ac:dyDescent="0.25">
      <c r="A6" s="221" t="s">
        <v>50</v>
      </c>
      <c r="B6" s="222"/>
      <c r="C6" s="243"/>
      <c r="D6" s="243"/>
      <c r="E6" s="243"/>
      <c r="F6" s="243"/>
      <c r="G6" s="243"/>
      <c r="H6" s="243"/>
      <c r="I6" s="222" t="s">
        <v>49</v>
      </c>
      <c r="J6" s="222"/>
      <c r="K6" s="225"/>
      <c r="L6" s="226"/>
      <c r="M6" s="226"/>
      <c r="N6" s="227"/>
    </row>
    <row r="7" spans="1:14" ht="29.25" customHeight="1" x14ac:dyDescent="0.25">
      <c r="A7" s="196" t="s">
        <v>47</v>
      </c>
      <c r="B7" s="156"/>
      <c r="C7" s="197" t="s">
        <v>179</v>
      </c>
      <c r="D7" s="198"/>
      <c r="E7" s="198"/>
      <c r="F7" s="198"/>
      <c r="G7" s="198"/>
      <c r="H7" s="198"/>
      <c r="I7" s="198"/>
      <c r="J7" s="198"/>
      <c r="K7" s="198"/>
      <c r="L7" s="198"/>
      <c r="M7" s="198"/>
      <c r="N7" s="199"/>
    </row>
    <row r="8" spans="1:14" ht="12.75" customHeight="1" x14ac:dyDescent="0.25">
      <c r="A8" s="31"/>
      <c r="B8" s="30"/>
      <c r="C8" s="200" t="s">
        <v>180</v>
      </c>
      <c r="D8" s="201"/>
      <c r="E8" s="201"/>
      <c r="F8" s="201"/>
      <c r="G8" s="201"/>
      <c r="H8" s="201"/>
      <c r="I8" s="201"/>
      <c r="J8" s="201"/>
      <c r="K8" s="201"/>
      <c r="L8" s="201"/>
      <c r="M8" s="201"/>
      <c r="N8" s="202"/>
    </row>
    <row r="9" spans="1:14" ht="12.75" customHeight="1" x14ac:dyDescent="0.25">
      <c r="A9" s="33"/>
      <c r="B9" s="34"/>
      <c r="C9" s="200"/>
      <c r="D9" s="201"/>
      <c r="E9" s="201"/>
      <c r="F9" s="201"/>
      <c r="G9" s="201"/>
      <c r="H9" s="201"/>
      <c r="I9" s="201"/>
      <c r="J9" s="201"/>
      <c r="K9" s="201"/>
      <c r="L9" s="201"/>
      <c r="M9" s="201"/>
      <c r="N9" s="202"/>
    </row>
    <row r="10" spans="1:14" ht="3" customHeight="1" x14ac:dyDescent="0.25">
      <c r="A10" s="206" t="s">
        <v>45</v>
      </c>
      <c r="B10" s="207"/>
      <c r="C10" s="200"/>
      <c r="D10" s="201"/>
      <c r="E10" s="201"/>
      <c r="F10" s="201"/>
      <c r="G10" s="201"/>
      <c r="H10" s="201"/>
      <c r="I10" s="201"/>
      <c r="J10" s="201"/>
      <c r="K10" s="201"/>
      <c r="L10" s="201"/>
      <c r="M10" s="201"/>
      <c r="N10" s="202"/>
    </row>
    <row r="11" spans="1:14" ht="12.6" hidden="1" customHeight="1" x14ac:dyDescent="0.25">
      <c r="A11" s="206"/>
      <c r="B11" s="207"/>
      <c r="C11" s="200"/>
      <c r="D11" s="201"/>
      <c r="E11" s="201"/>
      <c r="F11" s="201"/>
      <c r="G11" s="201"/>
      <c r="H11" s="201"/>
      <c r="I11" s="201"/>
      <c r="J11" s="201"/>
      <c r="K11" s="201"/>
      <c r="L11" s="201"/>
      <c r="M11" s="201"/>
      <c r="N11" s="202"/>
    </row>
    <row r="12" spans="1:14" ht="12.6" hidden="1" customHeight="1" x14ac:dyDescent="0.25">
      <c r="A12" s="206"/>
      <c r="B12" s="207"/>
      <c r="C12" s="200"/>
      <c r="D12" s="201"/>
      <c r="E12" s="201"/>
      <c r="F12" s="201"/>
      <c r="G12" s="201"/>
      <c r="H12" s="201"/>
      <c r="I12" s="201"/>
      <c r="J12" s="201"/>
      <c r="K12" s="201"/>
      <c r="L12" s="201"/>
      <c r="M12" s="201"/>
      <c r="N12" s="202"/>
    </row>
    <row r="13" spans="1:14" ht="12.6" hidden="1" customHeight="1" x14ac:dyDescent="0.25">
      <c r="A13" s="206"/>
      <c r="B13" s="207"/>
      <c r="C13" s="200"/>
      <c r="D13" s="201"/>
      <c r="E13" s="201"/>
      <c r="F13" s="201"/>
      <c r="G13" s="201"/>
      <c r="H13" s="201"/>
      <c r="I13" s="201"/>
      <c r="J13" s="201"/>
      <c r="K13" s="201"/>
      <c r="L13" s="201"/>
      <c r="M13" s="201"/>
      <c r="N13" s="202"/>
    </row>
    <row r="14" spans="1:14" ht="12.6" hidden="1" customHeight="1" x14ac:dyDescent="0.25">
      <c r="A14" s="206"/>
      <c r="B14" s="207"/>
      <c r="C14" s="200"/>
      <c r="D14" s="201"/>
      <c r="E14" s="201"/>
      <c r="F14" s="201"/>
      <c r="G14" s="201"/>
      <c r="H14" s="201"/>
      <c r="I14" s="201"/>
      <c r="J14" s="201"/>
      <c r="K14" s="201"/>
      <c r="L14" s="201"/>
      <c r="M14" s="201"/>
      <c r="N14" s="202"/>
    </row>
    <row r="15" spans="1:14" ht="12.6" hidden="1" customHeight="1" x14ac:dyDescent="0.25">
      <c r="A15" s="206"/>
      <c r="B15" s="207"/>
      <c r="C15" s="200"/>
      <c r="D15" s="201"/>
      <c r="E15" s="201"/>
      <c r="F15" s="201"/>
      <c r="G15" s="201"/>
      <c r="H15" s="201"/>
      <c r="I15" s="201"/>
      <c r="J15" s="201"/>
      <c r="K15" s="201"/>
      <c r="L15" s="201"/>
      <c r="M15" s="201"/>
      <c r="N15" s="202"/>
    </row>
    <row r="16" spans="1:14" ht="12.75" customHeight="1" x14ac:dyDescent="0.25">
      <c r="A16" s="206"/>
      <c r="B16" s="207"/>
      <c r="C16" s="200"/>
      <c r="D16" s="201"/>
      <c r="E16" s="201"/>
      <c r="F16" s="201"/>
      <c r="G16" s="201"/>
      <c r="H16" s="201"/>
      <c r="I16" s="201"/>
      <c r="J16" s="201"/>
      <c r="K16" s="201"/>
      <c r="L16" s="201"/>
      <c r="M16" s="201"/>
      <c r="N16" s="202"/>
    </row>
    <row r="17" spans="1:14" ht="12.75" customHeight="1" x14ac:dyDescent="0.25">
      <c r="A17" s="206"/>
      <c r="B17" s="207"/>
      <c r="C17" s="200"/>
      <c r="D17" s="201"/>
      <c r="E17" s="201"/>
      <c r="F17" s="201"/>
      <c r="G17" s="201"/>
      <c r="H17" s="201"/>
      <c r="I17" s="201"/>
      <c r="J17" s="201"/>
      <c r="K17" s="201"/>
      <c r="L17" s="201"/>
      <c r="M17" s="201"/>
      <c r="N17" s="202"/>
    </row>
    <row r="18" spans="1:14" ht="15.95" customHeight="1" x14ac:dyDescent="0.25">
      <c r="A18" s="208"/>
      <c r="B18" s="209"/>
      <c r="C18" s="203"/>
      <c r="D18" s="204"/>
      <c r="E18" s="204"/>
      <c r="F18" s="204"/>
      <c r="G18" s="204"/>
      <c r="H18" s="204"/>
      <c r="I18" s="204"/>
      <c r="J18" s="204"/>
      <c r="K18" s="204"/>
      <c r="L18" s="204"/>
      <c r="M18" s="204"/>
      <c r="N18" s="205"/>
    </row>
    <row r="19" spans="1:14" ht="12.75" customHeight="1" x14ac:dyDescent="0.25">
      <c r="A19" s="29"/>
      <c r="B19" s="2"/>
      <c r="C19" s="210" t="s">
        <v>44</v>
      </c>
      <c r="D19" s="211"/>
      <c r="E19" s="211"/>
      <c r="F19" s="211"/>
      <c r="G19" s="211"/>
      <c r="H19" s="212"/>
      <c r="I19" s="216">
        <v>2026</v>
      </c>
      <c r="J19" s="216"/>
      <c r="K19" s="216">
        <v>2027</v>
      </c>
      <c r="L19" s="216"/>
      <c r="M19" s="216">
        <v>2028</v>
      </c>
      <c r="N19" s="216"/>
    </row>
    <row r="20" spans="1:14" ht="12.75" customHeight="1" x14ac:dyDescent="0.25">
      <c r="A20" s="29"/>
      <c r="B20" s="2"/>
      <c r="C20" s="213"/>
      <c r="D20" s="214"/>
      <c r="E20" s="214"/>
      <c r="F20" s="214"/>
      <c r="G20" s="214"/>
      <c r="H20" s="215"/>
      <c r="I20" s="188" t="s">
        <v>43</v>
      </c>
      <c r="J20" s="188"/>
      <c r="K20" s="188"/>
      <c r="L20" s="188"/>
      <c r="M20" s="188"/>
      <c r="N20" s="189"/>
    </row>
    <row r="21" spans="1:14" ht="18.75" customHeight="1" x14ac:dyDescent="0.25">
      <c r="A21" s="190" t="s">
        <v>42</v>
      </c>
      <c r="B21" s="191"/>
      <c r="C21" s="191"/>
      <c r="D21" s="191"/>
      <c r="E21" s="191"/>
      <c r="F21" s="191"/>
      <c r="G21" s="191"/>
      <c r="H21" s="191"/>
      <c r="I21" s="191"/>
      <c r="J21" s="191"/>
      <c r="K21" s="191"/>
      <c r="L21" s="191"/>
      <c r="M21" s="191"/>
      <c r="N21" s="192"/>
    </row>
    <row r="22" spans="1:14" ht="35.1" customHeight="1" x14ac:dyDescent="0.25">
      <c r="A22" s="28">
        <v>1</v>
      </c>
      <c r="B22" s="179" t="s">
        <v>181</v>
      </c>
      <c r="C22" s="180"/>
      <c r="D22" s="180"/>
      <c r="E22" s="180"/>
      <c r="F22" s="180"/>
      <c r="G22" s="181"/>
      <c r="H22" s="27" t="str">
        <f>IF(I22&lt;&gt;"",A26+1,"")</f>
        <v/>
      </c>
      <c r="I22" s="193"/>
      <c r="J22" s="194"/>
      <c r="K22" s="194"/>
      <c r="L22" s="194"/>
      <c r="M22" s="194"/>
      <c r="N22" s="195"/>
    </row>
    <row r="23" spans="1:14" ht="23.45" customHeight="1" x14ac:dyDescent="0.25">
      <c r="A23" s="26">
        <v>2</v>
      </c>
      <c r="B23" s="179" t="s">
        <v>182</v>
      </c>
      <c r="C23" s="180"/>
      <c r="D23" s="180"/>
      <c r="E23" s="180"/>
      <c r="F23" s="180"/>
      <c r="G23" s="181"/>
      <c r="H23" s="25" t="str">
        <f>IF(I23&lt;&gt;"",H22+1,"")</f>
        <v/>
      </c>
      <c r="I23" s="179"/>
      <c r="J23" s="180"/>
      <c r="K23" s="180"/>
      <c r="L23" s="180"/>
      <c r="M23" s="180"/>
      <c r="N23" s="181"/>
    </row>
    <row r="24" spans="1:14" ht="16.5" customHeight="1" x14ac:dyDescent="0.25">
      <c r="A24" s="26">
        <v>3</v>
      </c>
      <c r="B24" s="179" t="s">
        <v>183</v>
      </c>
      <c r="C24" s="180"/>
      <c r="D24" s="180"/>
      <c r="E24" s="180"/>
      <c r="F24" s="180"/>
      <c r="G24" s="181"/>
      <c r="H24" s="25" t="str">
        <f>IF(I24&lt;&gt;"",H23+1,"")</f>
        <v/>
      </c>
      <c r="I24" s="179"/>
      <c r="J24" s="180"/>
      <c r="K24" s="180"/>
      <c r="L24" s="180"/>
      <c r="M24" s="180"/>
      <c r="N24" s="181"/>
    </row>
    <row r="25" spans="1:14" ht="0.6" customHeight="1" x14ac:dyDescent="0.25">
      <c r="A25" s="26"/>
      <c r="B25" s="179"/>
      <c r="C25" s="180"/>
      <c r="D25" s="180"/>
      <c r="E25" s="180"/>
      <c r="F25" s="180"/>
      <c r="G25" s="181"/>
      <c r="H25" s="25" t="str">
        <f>IF(I25&lt;&gt;"",H24+1,"")</f>
        <v/>
      </c>
      <c r="I25" s="179"/>
      <c r="J25" s="180"/>
      <c r="K25" s="180"/>
      <c r="L25" s="180"/>
      <c r="M25" s="180"/>
      <c r="N25" s="181"/>
    </row>
    <row r="26" spans="1:14" ht="1.5" hidden="1" customHeight="1" x14ac:dyDescent="0.25">
      <c r="A26" s="24" t="str">
        <f>IF(B26&lt;&gt;"",A25+1,"")</f>
        <v/>
      </c>
      <c r="B26" s="254"/>
      <c r="C26" s="186"/>
      <c r="D26" s="186"/>
      <c r="E26" s="186"/>
      <c r="F26" s="186"/>
      <c r="G26" s="187"/>
      <c r="H26" s="23"/>
      <c r="I26" s="185"/>
      <c r="J26" s="186"/>
      <c r="K26" s="186"/>
      <c r="L26" s="186"/>
      <c r="M26" s="186"/>
      <c r="N26" s="187"/>
    </row>
    <row r="27" spans="1:14" ht="12.75" customHeight="1" x14ac:dyDescent="0.25">
      <c r="A27" s="22"/>
      <c r="B27" s="21"/>
      <c r="C27" s="21"/>
      <c r="D27" s="21"/>
      <c r="E27" s="21"/>
      <c r="F27" s="21"/>
      <c r="G27" s="21"/>
      <c r="H27" s="21"/>
      <c r="I27" s="21"/>
      <c r="J27" s="21"/>
      <c r="K27" s="21"/>
      <c r="L27" s="21"/>
      <c r="M27" s="21"/>
      <c r="N27" s="20"/>
    </row>
    <row r="28" spans="1:14" x14ac:dyDescent="0.25">
      <c r="A28" s="141" t="s">
        <v>36</v>
      </c>
      <c r="B28" s="142"/>
      <c r="C28" s="142"/>
      <c r="D28" s="142"/>
      <c r="E28" s="142"/>
      <c r="F28" s="142"/>
      <c r="G28" s="142"/>
      <c r="H28" s="142"/>
      <c r="I28" s="142"/>
      <c r="J28" s="142"/>
      <c r="K28" s="142"/>
      <c r="L28" s="142"/>
      <c r="M28" s="142"/>
      <c r="N28" s="143"/>
    </row>
    <row r="29" spans="1:14" x14ac:dyDescent="0.25">
      <c r="A29" s="157" t="s">
        <v>35</v>
      </c>
      <c r="B29" s="158"/>
      <c r="C29" s="158"/>
      <c r="D29" s="158"/>
      <c r="E29" s="158"/>
      <c r="F29" s="158"/>
      <c r="G29" s="159" t="s">
        <v>26</v>
      </c>
      <c r="H29" s="160"/>
      <c r="I29" s="159" t="s">
        <v>25</v>
      </c>
      <c r="J29" s="160"/>
      <c r="K29" s="159" t="s">
        <v>24</v>
      </c>
      <c r="L29" s="160"/>
      <c r="M29" s="16">
        <v>2025</v>
      </c>
      <c r="N29" s="16">
        <v>2026</v>
      </c>
    </row>
    <row r="30" spans="1:14" ht="21" customHeight="1" x14ac:dyDescent="0.25">
      <c r="A30" s="173" t="s">
        <v>184</v>
      </c>
      <c r="B30" s="174"/>
      <c r="C30" s="174"/>
      <c r="D30" s="174"/>
      <c r="E30" s="174"/>
      <c r="F30" s="175"/>
      <c r="G30" s="169" t="s">
        <v>185</v>
      </c>
      <c r="H30" s="167"/>
      <c r="I30" s="166"/>
      <c r="J30" s="167"/>
      <c r="K30" s="166"/>
      <c r="L30" s="167"/>
      <c r="M30" s="15"/>
      <c r="N30" s="14"/>
    </row>
    <row r="31" spans="1:14" ht="20.45" customHeight="1" x14ac:dyDescent="0.25">
      <c r="A31" s="170" t="s">
        <v>186</v>
      </c>
      <c r="B31" s="171"/>
      <c r="C31" s="171"/>
      <c r="D31" s="171"/>
      <c r="E31" s="171"/>
      <c r="F31" s="172"/>
      <c r="G31" s="168">
        <v>2</v>
      </c>
      <c r="H31" s="165"/>
      <c r="I31" s="168"/>
      <c r="J31" s="165"/>
      <c r="K31" s="168"/>
      <c r="L31" s="165"/>
      <c r="M31" s="18"/>
      <c r="N31" s="17"/>
    </row>
    <row r="32" spans="1:14" x14ac:dyDescent="0.25">
      <c r="A32" s="161" t="s">
        <v>187</v>
      </c>
      <c r="B32" s="162"/>
      <c r="C32" s="162"/>
      <c r="D32" s="162"/>
      <c r="E32" s="162"/>
      <c r="F32" s="163"/>
      <c r="G32" s="168">
        <v>1</v>
      </c>
      <c r="H32" s="165"/>
      <c r="I32" s="168"/>
      <c r="J32" s="165"/>
      <c r="K32" s="168"/>
      <c r="L32" s="165"/>
      <c r="M32" s="18"/>
      <c r="N32" s="17"/>
    </row>
    <row r="33" spans="1:14" ht="1.5" customHeight="1" x14ac:dyDescent="0.25">
      <c r="A33" s="161"/>
      <c r="B33" s="162"/>
      <c r="C33" s="162"/>
      <c r="D33" s="162"/>
      <c r="E33" s="162"/>
      <c r="F33" s="163"/>
      <c r="G33" s="164"/>
      <c r="H33" s="165"/>
      <c r="I33" s="168"/>
      <c r="J33" s="165"/>
      <c r="K33" s="168"/>
      <c r="L33" s="165"/>
      <c r="M33" s="18"/>
      <c r="N33" s="17"/>
    </row>
    <row r="34" spans="1:14" hidden="1" x14ac:dyDescent="0.25">
      <c r="A34" s="157" t="s">
        <v>62</v>
      </c>
      <c r="B34" s="158"/>
      <c r="C34" s="158"/>
      <c r="D34" s="158"/>
      <c r="E34" s="158"/>
      <c r="F34" s="158"/>
      <c r="G34" s="159" t="s">
        <v>26</v>
      </c>
      <c r="H34" s="160"/>
      <c r="I34" s="159" t="s">
        <v>25</v>
      </c>
      <c r="J34" s="160"/>
      <c r="K34" s="159" t="s">
        <v>24</v>
      </c>
      <c r="L34" s="160"/>
      <c r="M34" s="16">
        <v>2025</v>
      </c>
      <c r="N34" s="16">
        <v>2026</v>
      </c>
    </row>
    <row r="35" spans="1:14" hidden="1" x14ac:dyDescent="0.25">
      <c r="A35" s="262"/>
      <c r="B35" s="263"/>
      <c r="C35" s="263"/>
      <c r="D35" s="263"/>
      <c r="E35" s="263"/>
      <c r="F35" s="264"/>
      <c r="G35" s="169"/>
      <c r="H35" s="167"/>
      <c r="I35" s="166"/>
      <c r="J35" s="167"/>
      <c r="K35" s="166"/>
      <c r="L35" s="167"/>
      <c r="M35" s="15"/>
      <c r="N35" s="14"/>
    </row>
    <row r="36" spans="1:14" hidden="1" x14ac:dyDescent="0.25">
      <c r="A36" s="265"/>
      <c r="B36" s="266"/>
      <c r="C36" s="266"/>
      <c r="D36" s="266"/>
      <c r="E36" s="266"/>
      <c r="F36" s="267"/>
      <c r="G36" s="164"/>
      <c r="H36" s="165"/>
      <c r="I36" s="168"/>
      <c r="J36" s="165"/>
      <c r="K36" s="168"/>
      <c r="L36" s="165"/>
      <c r="M36" s="18"/>
      <c r="N36" s="17"/>
    </row>
    <row r="37" spans="1:14" hidden="1" x14ac:dyDescent="0.25">
      <c r="A37" s="168"/>
      <c r="B37" s="248"/>
      <c r="C37" s="248"/>
      <c r="D37" s="248"/>
      <c r="E37" s="248"/>
      <c r="F37" s="165"/>
      <c r="G37" s="168"/>
      <c r="H37" s="165"/>
      <c r="I37" s="168"/>
      <c r="J37" s="165"/>
      <c r="K37" s="168"/>
      <c r="L37" s="165"/>
      <c r="M37" s="18"/>
      <c r="N37" s="17"/>
    </row>
    <row r="38" spans="1:14" hidden="1" x14ac:dyDescent="0.25">
      <c r="A38" s="157" t="s">
        <v>31</v>
      </c>
      <c r="B38" s="158"/>
      <c r="C38" s="158"/>
      <c r="D38" s="158"/>
      <c r="E38" s="158"/>
      <c r="F38" s="158"/>
      <c r="G38" s="159" t="s">
        <v>26</v>
      </c>
      <c r="H38" s="160"/>
      <c r="I38" s="159" t="s">
        <v>25</v>
      </c>
      <c r="J38" s="160"/>
      <c r="K38" s="159" t="s">
        <v>24</v>
      </c>
      <c r="L38" s="160"/>
      <c r="M38" s="16">
        <v>2025</v>
      </c>
      <c r="N38" s="16">
        <v>2026</v>
      </c>
    </row>
    <row r="39" spans="1:14" hidden="1" x14ac:dyDescent="0.25">
      <c r="A39" s="161"/>
      <c r="B39" s="162"/>
      <c r="C39" s="162"/>
      <c r="D39" s="162"/>
      <c r="E39" s="162"/>
      <c r="F39" s="163"/>
      <c r="G39" s="166"/>
      <c r="H39" s="167"/>
      <c r="I39" s="249"/>
      <c r="J39" s="250"/>
      <c r="K39" s="249"/>
      <c r="L39" s="250"/>
      <c r="M39" s="36"/>
      <c r="N39" s="37"/>
    </row>
    <row r="40" spans="1:14" hidden="1" x14ac:dyDescent="0.25">
      <c r="A40" s="168"/>
      <c r="B40" s="248"/>
      <c r="C40" s="248"/>
      <c r="D40" s="248"/>
      <c r="E40" s="248"/>
      <c r="F40" s="165"/>
      <c r="G40" s="168"/>
      <c r="H40" s="165"/>
      <c r="I40" s="168"/>
      <c r="J40" s="165"/>
      <c r="K40" s="168"/>
      <c r="L40" s="165"/>
      <c r="M40" s="18"/>
      <c r="N40" s="17"/>
    </row>
    <row r="41" spans="1:14" hidden="1" x14ac:dyDescent="0.25">
      <c r="A41" s="168"/>
      <c r="B41" s="248"/>
      <c r="C41" s="248"/>
      <c r="D41" s="248"/>
      <c r="E41" s="248"/>
      <c r="F41" s="165"/>
      <c r="G41" s="168"/>
      <c r="H41" s="165"/>
      <c r="I41" s="168"/>
      <c r="J41" s="165"/>
      <c r="K41" s="168"/>
      <c r="L41" s="165"/>
      <c r="M41" s="18"/>
      <c r="N41" s="17"/>
    </row>
    <row r="42" spans="1:14" hidden="1" x14ac:dyDescent="0.25">
      <c r="A42" s="168"/>
      <c r="B42" s="248"/>
      <c r="C42" s="248"/>
      <c r="D42" s="248"/>
      <c r="E42" s="248"/>
      <c r="F42" s="165"/>
      <c r="G42" s="168"/>
      <c r="H42" s="165"/>
      <c r="I42" s="168"/>
      <c r="J42" s="165"/>
      <c r="K42" s="168"/>
      <c r="L42" s="165"/>
      <c r="M42" s="18"/>
      <c r="N42" s="17"/>
    </row>
    <row r="43" spans="1:14" hidden="1" x14ac:dyDescent="0.25">
      <c r="A43" s="157" t="s">
        <v>27</v>
      </c>
      <c r="B43" s="158"/>
      <c r="C43" s="158"/>
      <c r="D43" s="158"/>
      <c r="E43" s="158"/>
      <c r="F43" s="158"/>
      <c r="G43" s="159" t="s">
        <v>26</v>
      </c>
      <c r="H43" s="160"/>
      <c r="I43" s="159" t="s">
        <v>25</v>
      </c>
      <c r="J43" s="160"/>
      <c r="K43" s="159" t="s">
        <v>24</v>
      </c>
      <c r="L43" s="160"/>
      <c r="M43" s="16">
        <v>2025</v>
      </c>
      <c r="N43" s="16">
        <v>2026</v>
      </c>
    </row>
    <row r="44" spans="1:14" ht="11.1" hidden="1" customHeight="1" x14ac:dyDescent="0.25">
      <c r="A44" s="170"/>
      <c r="B44" s="171"/>
      <c r="C44" s="171"/>
      <c r="D44" s="171"/>
      <c r="E44" s="171"/>
      <c r="F44" s="172"/>
      <c r="G44" s="168"/>
      <c r="H44" s="165"/>
      <c r="I44" s="168"/>
      <c r="J44" s="165"/>
      <c r="K44" s="168"/>
      <c r="L44" s="165"/>
      <c r="M44" s="18"/>
      <c r="N44" s="17"/>
    </row>
    <row r="45" spans="1:14" hidden="1" x14ac:dyDescent="0.25">
      <c r="A45" s="168"/>
      <c r="B45" s="248"/>
      <c r="C45" s="248"/>
      <c r="D45" s="248"/>
      <c r="E45" s="248"/>
      <c r="F45" s="165"/>
      <c r="G45" s="168"/>
      <c r="H45" s="165"/>
      <c r="I45" s="168"/>
      <c r="J45" s="165"/>
      <c r="K45" s="168"/>
      <c r="L45" s="165"/>
      <c r="M45" s="18"/>
      <c r="N45" s="17"/>
    </row>
    <row r="46" spans="1:14" hidden="1" x14ac:dyDescent="0.25">
      <c r="A46" s="153"/>
      <c r="B46" s="154"/>
      <c r="C46" s="154"/>
      <c r="D46" s="154"/>
      <c r="E46" s="154"/>
      <c r="F46" s="155"/>
      <c r="G46" s="153"/>
      <c r="H46" s="155"/>
      <c r="I46" s="153"/>
      <c r="J46" s="155"/>
      <c r="K46" s="153"/>
      <c r="L46" s="155"/>
      <c r="M46" s="13"/>
      <c r="N46" s="12"/>
    </row>
    <row r="48" spans="1:14" x14ac:dyDescent="0.25">
      <c r="A48" s="141" t="s">
        <v>23</v>
      </c>
      <c r="B48" s="142"/>
      <c r="C48" s="142"/>
      <c r="D48" s="142"/>
      <c r="E48" s="142"/>
      <c r="F48" s="142"/>
      <c r="G48" s="142"/>
      <c r="H48" s="142"/>
      <c r="I48" s="142"/>
      <c r="J48" s="142"/>
      <c r="K48" s="142"/>
      <c r="L48" s="142"/>
      <c r="M48" s="142"/>
      <c r="N48" s="143"/>
    </row>
    <row r="49" spans="1:14" ht="46.5" customHeight="1" x14ac:dyDescent="0.25">
      <c r="A49" s="156" t="s">
        <v>22</v>
      </c>
      <c r="B49" s="156"/>
      <c r="C49" s="11" t="s">
        <v>21</v>
      </c>
      <c r="D49" s="11" t="s">
        <v>20</v>
      </c>
      <c r="E49" s="11" t="s">
        <v>19</v>
      </c>
      <c r="F49" s="11" t="s">
        <v>18</v>
      </c>
      <c r="G49" s="11" t="s">
        <v>17</v>
      </c>
      <c r="H49" s="11" t="s">
        <v>16</v>
      </c>
      <c r="I49" s="11" t="s">
        <v>15</v>
      </c>
      <c r="J49" s="11" t="s">
        <v>14</v>
      </c>
      <c r="K49" s="11" t="s">
        <v>13</v>
      </c>
      <c r="L49" s="11" t="s">
        <v>12</v>
      </c>
      <c r="M49" s="11" t="s">
        <v>11</v>
      </c>
      <c r="N49" s="11" t="s">
        <v>10</v>
      </c>
    </row>
    <row r="50" spans="1:14" ht="12" customHeight="1" x14ac:dyDescent="0.25">
      <c r="A50" s="345">
        <v>1</v>
      </c>
      <c r="B50" s="345"/>
      <c r="C50" s="83" t="s">
        <v>9</v>
      </c>
      <c r="D50" s="83" t="s">
        <v>9</v>
      </c>
      <c r="E50" s="83" t="s">
        <v>9</v>
      </c>
      <c r="F50" s="83" t="s">
        <v>9</v>
      </c>
      <c r="G50" s="83" t="s">
        <v>9</v>
      </c>
      <c r="H50" s="83" t="s">
        <v>9</v>
      </c>
      <c r="I50" s="83" t="s">
        <v>9</v>
      </c>
      <c r="J50" s="83" t="s">
        <v>9</v>
      </c>
      <c r="K50" s="83" t="s">
        <v>9</v>
      </c>
      <c r="L50" s="83" t="s">
        <v>9</v>
      </c>
      <c r="M50" s="83" t="s">
        <v>9</v>
      </c>
      <c r="N50" s="83" t="s">
        <v>9</v>
      </c>
    </row>
    <row r="51" spans="1:14" ht="12" customHeight="1" x14ac:dyDescent="0.25">
      <c r="A51" s="345"/>
      <c r="B51" s="345"/>
      <c r="C51" s="84"/>
      <c r="D51" s="84"/>
      <c r="E51" s="84"/>
      <c r="F51" s="84"/>
      <c r="G51" s="84"/>
      <c r="H51" s="84"/>
      <c r="I51" s="84"/>
      <c r="J51" s="84"/>
      <c r="K51" s="84"/>
      <c r="L51" s="84"/>
      <c r="M51" s="84"/>
      <c r="N51" s="84"/>
    </row>
    <row r="52" spans="1:14" ht="12" customHeight="1" x14ac:dyDescent="0.25">
      <c r="A52" s="345">
        <v>2</v>
      </c>
      <c r="B52" s="345"/>
      <c r="C52" s="84"/>
      <c r="D52" s="84"/>
      <c r="E52" s="84"/>
      <c r="F52" s="84"/>
      <c r="G52" s="84" t="s">
        <v>9</v>
      </c>
      <c r="H52" s="83" t="s">
        <v>9</v>
      </c>
      <c r="I52" s="84" t="s">
        <v>9</v>
      </c>
      <c r="J52" s="84" t="s">
        <v>9</v>
      </c>
      <c r="K52" s="84" t="s">
        <v>9</v>
      </c>
      <c r="L52" s="84" t="s">
        <v>9</v>
      </c>
      <c r="M52" s="84" t="s">
        <v>9</v>
      </c>
      <c r="N52" s="84" t="s">
        <v>9</v>
      </c>
    </row>
    <row r="53" spans="1:14" ht="12" customHeight="1" x14ac:dyDescent="0.25">
      <c r="A53" s="345"/>
      <c r="B53" s="345"/>
      <c r="C53" s="84"/>
      <c r="D53" s="84"/>
      <c r="E53" s="84"/>
      <c r="F53" s="84"/>
      <c r="G53" s="84"/>
      <c r="H53" s="84"/>
      <c r="I53" s="84"/>
      <c r="J53" s="84"/>
      <c r="K53" s="84"/>
      <c r="L53" s="84"/>
      <c r="M53" s="84"/>
      <c r="N53" s="84"/>
    </row>
    <row r="54" spans="1:14" ht="12" customHeight="1" x14ac:dyDescent="0.25">
      <c r="A54" s="345">
        <v>3</v>
      </c>
      <c r="B54" s="345"/>
      <c r="C54" s="84"/>
      <c r="D54" s="84"/>
      <c r="E54" s="84"/>
      <c r="F54" s="84"/>
      <c r="G54" s="84" t="s">
        <v>9</v>
      </c>
      <c r="H54" s="84"/>
      <c r="I54" s="84"/>
      <c r="J54" s="84"/>
      <c r="K54" s="83"/>
      <c r="L54" s="84"/>
      <c r="M54" s="84"/>
      <c r="N54" s="84"/>
    </row>
    <row r="55" spans="1:14" ht="12" customHeight="1" x14ac:dyDescent="0.25">
      <c r="A55" s="345"/>
      <c r="B55" s="345"/>
      <c r="C55" s="84"/>
      <c r="D55" s="84"/>
      <c r="E55" s="84"/>
      <c r="F55" s="84"/>
      <c r="G55" s="84"/>
      <c r="H55" s="84"/>
      <c r="I55" s="84"/>
      <c r="J55" s="84"/>
      <c r="K55" s="84"/>
      <c r="L55" s="84"/>
      <c r="M55" s="84"/>
      <c r="N55" s="84"/>
    </row>
    <row r="56" spans="1:14" ht="12" hidden="1" customHeight="1" x14ac:dyDescent="0.25">
      <c r="A56" s="268"/>
      <c r="B56" s="269"/>
      <c r="C56" s="86"/>
      <c r="D56" s="86"/>
      <c r="E56" s="86"/>
      <c r="F56" s="86"/>
      <c r="G56" s="86"/>
      <c r="H56" s="86"/>
      <c r="I56" s="86"/>
      <c r="J56" s="86"/>
      <c r="K56" s="86"/>
      <c r="L56" s="86"/>
      <c r="M56" s="86"/>
      <c r="N56" s="86"/>
    </row>
    <row r="57" spans="1:14" ht="12" hidden="1" customHeight="1" thickBot="1" x14ac:dyDescent="0.3">
      <c r="A57" s="139"/>
      <c r="B57" s="140"/>
      <c r="C57" s="9"/>
      <c r="D57" s="9"/>
      <c r="E57" s="9"/>
      <c r="F57" s="9"/>
      <c r="G57" s="9"/>
      <c r="H57" s="9"/>
      <c r="I57" s="9"/>
      <c r="J57" s="9"/>
      <c r="K57" s="9"/>
      <c r="L57" s="9"/>
      <c r="M57" s="9"/>
      <c r="N57" s="9"/>
    </row>
    <row r="58" spans="1:14" ht="12" hidden="1" customHeight="1" x14ac:dyDescent="0.25">
      <c r="A58" s="137" t="str">
        <f>IF(A26&gt;0,A26,"")</f>
        <v/>
      </c>
      <c r="B58" s="138"/>
      <c r="C58" s="10"/>
      <c r="D58" s="10"/>
      <c r="E58" s="10"/>
      <c r="F58" s="10"/>
      <c r="G58" s="10"/>
      <c r="H58" s="10"/>
      <c r="I58" s="10"/>
      <c r="J58" s="10"/>
      <c r="K58" s="10"/>
      <c r="L58" s="10"/>
      <c r="M58" s="10"/>
      <c r="N58" s="10"/>
    </row>
    <row r="59" spans="1:14" ht="12" hidden="1" customHeight="1" thickBot="1" x14ac:dyDescent="0.3">
      <c r="A59" s="139"/>
      <c r="B59" s="140"/>
      <c r="C59" s="3"/>
      <c r="D59" s="3"/>
      <c r="E59" s="3"/>
      <c r="F59" s="3"/>
      <c r="G59" s="3"/>
      <c r="H59" s="3"/>
      <c r="I59" s="3"/>
      <c r="J59" s="3"/>
      <c r="K59" s="3"/>
      <c r="L59" s="3"/>
      <c r="M59" s="3"/>
      <c r="N59" s="3"/>
    </row>
    <row r="61" spans="1:14" hidden="1" x14ac:dyDescent="0.25">
      <c r="A61" s="4"/>
      <c r="B61" s="122"/>
      <c r="C61" s="123"/>
      <c r="D61" s="123"/>
      <c r="E61" s="123"/>
      <c r="F61" s="123"/>
      <c r="G61" s="123"/>
      <c r="H61" s="123"/>
      <c r="I61" s="123"/>
      <c r="J61" s="123"/>
      <c r="K61" s="123"/>
      <c r="L61" s="124"/>
      <c r="M61" s="125"/>
      <c r="N61" s="126"/>
    </row>
    <row r="62" spans="1:14" hidden="1" x14ac:dyDescent="0.25">
      <c r="A62" s="4"/>
      <c r="B62" s="122"/>
      <c r="C62" s="123"/>
      <c r="D62" s="123"/>
      <c r="E62" s="123"/>
      <c r="F62" s="123"/>
      <c r="G62" s="123"/>
      <c r="H62" s="123"/>
      <c r="I62" s="123"/>
      <c r="J62" s="123"/>
      <c r="K62" s="123"/>
      <c r="L62" s="124"/>
      <c r="M62" s="125"/>
      <c r="N62" s="126"/>
    </row>
    <row r="63" spans="1:14" hidden="1" x14ac:dyDescent="0.25">
      <c r="A63" s="4"/>
      <c r="B63" s="122"/>
      <c r="C63" s="123"/>
      <c r="D63" s="123"/>
      <c r="E63" s="123"/>
      <c r="F63" s="123"/>
      <c r="G63" s="123"/>
      <c r="H63" s="123"/>
      <c r="I63" s="123"/>
      <c r="J63" s="123"/>
      <c r="K63" s="123"/>
      <c r="L63" s="124"/>
      <c r="M63" s="125"/>
      <c r="N63" s="126"/>
    </row>
    <row r="64" spans="1:14" hidden="1" x14ac:dyDescent="0.25">
      <c r="A64" s="4"/>
      <c r="B64" s="122"/>
      <c r="C64" s="123"/>
      <c r="D64" s="123"/>
      <c r="E64" s="123"/>
      <c r="F64" s="123"/>
      <c r="G64" s="123"/>
      <c r="H64" s="123"/>
      <c r="I64" s="123"/>
      <c r="J64" s="123"/>
      <c r="K64" s="123"/>
      <c r="L64" s="124"/>
      <c r="M64" s="125"/>
      <c r="N64" s="126"/>
    </row>
    <row r="65" spans="1:14" hidden="1" x14ac:dyDescent="0.25">
      <c r="A65" s="4"/>
      <c r="B65" s="122"/>
      <c r="C65" s="123"/>
      <c r="D65" s="123"/>
      <c r="E65" s="123"/>
      <c r="F65" s="123"/>
      <c r="G65" s="123"/>
      <c r="H65" s="123"/>
      <c r="I65" s="123"/>
      <c r="J65" s="123"/>
      <c r="K65" s="123"/>
      <c r="L65" s="124"/>
      <c r="M65" s="125"/>
      <c r="N65" s="126"/>
    </row>
    <row r="66" spans="1:14" hidden="1" x14ac:dyDescent="0.25">
      <c r="A66" s="4"/>
      <c r="B66" s="122"/>
      <c r="C66" s="123"/>
      <c r="D66" s="123"/>
      <c r="E66" s="123"/>
      <c r="F66" s="123"/>
      <c r="G66" s="123"/>
      <c r="H66" s="123"/>
      <c r="I66" s="123"/>
      <c r="J66" s="123"/>
      <c r="K66" s="123"/>
      <c r="L66" s="124"/>
      <c r="M66" s="125"/>
      <c r="N66" s="126"/>
    </row>
    <row r="67" spans="1:14" hidden="1" x14ac:dyDescent="0.25">
      <c r="A67" s="3"/>
      <c r="B67" s="127"/>
      <c r="C67" s="128"/>
      <c r="D67" s="128"/>
      <c r="E67" s="128"/>
      <c r="F67" s="128"/>
      <c r="G67" s="128"/>
      <c r="H67" s="128"/>
      <c r="I67" s="128"/>
      <c r="J67" s="128"/>
      <c r="K67" s="128"/>
      <c r="L67" s="129"/>
      <c r="M67" s="130"/>
      <c r="N67" s="131"/>
    </row>
    <row r="68" spans="1:14" x14ac:dyDescent="0.25">
      <c r="A68" s="141" t="s">
        <v>8</v>
      </c>
      <c r="B68" s="142"/>
      <c r="C68" s="142"/>
      <c r="D68" s="142"/>
      <c r="E68" s="142"/>
      <c r="F68" s="142"/>
      <c r="G68" s="142"/>
      <c r="H68" s="142"/>
      <c r="I68" s="142"/>
      <c r="J68" s="142"/>
      <c r="K68" s="142"/>
      <c r="L68" s="142"/>
      <c r="M68" s="142"/>
      <c r="N68" s="143"/>
    </row>
    <row r="69" spans="1:14" x14ac:dyDescent="0.25">
      <c r="A69" s="6" t="s">
        <v>7</v>
      </c>
      <c r="B69" s="144" t="s">
        <v>6</v>
      </c>
      <c r="C69" s="145"/>
      <c r="D69" s="145"/>
      <c r="E69" s="145"/>
      <c r="F69" s="145"/>
      <c r="G69" s="145"/>
      <c r="H69" s="145"/>
      <c r="I69" s="145"/>
      <c r="J69" s="145"/>
      <c r="K69" s="145"/>
      <c r="L69" s="146"/>
      <c r="M69" s="147" t="s">
        <v>5</v>
      </c>
      <c r="N69" s="147"/>
    </row>
    <row r="70" spans="1:14" x14ac:dyDescent="0.25">
      <c r="A70" s="84" t="s">
        <v>176</v>
      </c>
      <c r="B70" s="346" t="s">
        <v>177</v>
      </c>
      <c r="C70" s="346"/>
      <c r="D70" s="346"/>
      <c r="E70" s="346"/>
      <c r="F70" s="346"/>
      <c r="G70" s="346"/>
      <c r="H70" s="346"/>
      <c r="I70" s="346"/>
      <c r="J70" s="346"/>
      <c r="K70" s="346"/>
      <c r="L70" s="346"/>
      <c r="M70" s="347">
        <v>0.5</v>
      </c>
      <c r="N70" s="347"/>
    </row>
    <row r="71" spans="1:14" x14ac:dyDescent="0.25">
      <c r="A71" s="84" t="s">
        <v>176</v>
      </c>
      <c r="B71" s="346" t="s">
        <v>178</v>
      </c>
      <c r="C71" s="346"/>
      <c r="D71" s="346"/>
      <c r="E71" s="346"/>
      <c r="F71" s="346"/>
      <c r="G71" s="346"/>
      <c r="H71" s="346"/>
      <c r="I71" s="346"/>
      <c r="J71" s="346"/>
      <c r="K71" s="346"/>
      <c r="L71" s="346"/>
      <c r="M71" s="347">
        <v>0.5</v>
      </c>
      <c r="N71" s="347"/>
    </row>
    <row r="65463" spans="239:243" x14ac:dyDescent="0.25">
      <c r="IE65463" s="2" t="s">
        <v>4</v>
      </c>
      <c r="IF65463" s="2" t="s">
        <v>3</v>
      </c>
      <c r="IG65463" s="2" t="s">
        <v>2</v>
      </c>
      <c r="IH65463" s="2" t="s">
        <v>1</v>
      </c>
      <c r="II65463" s="2" t="s">
        <v>0</v>
      </c>
    </row>
    <row r="65464" spans="239:243" x14ac:dyDescent="0.25">
      <c r="IE65464" s="2" t="e">
        <f>#REF!&amp;#REF!</f>
        <v>#REF!</v>
      </c>
      <c r="IF65464" s="2">
        <f>$A$14</f>
        <v>0</v>
      </c>
      <c r="IG65464" s="2" t="str">
        <f>$B$22&amp;" - "&amp;$B$23&amp;" - "&amp;$B$24&amp;" - "&amp;$B$26&amp;" - "&amp;$I$22&amp;" - "&amp;$I$23&amp;" - "&amp;$I$24&amp;" - "&amp;$I$26</f>
        <v xml:space="preserve">Controlli del rispetto della viabiltà con report delle attività semestrale da consegnare al Sindaco e al Responsabile del Servizio - Controlli scarichi abusivi - Corsi di educazione stradale -  -  -  -  - </v>
      </c>
      <c r="IH65464" s="2" t="e">
        <f>$A$30&amp;": "&amp;$I$30&amp;" - "&amp;#REF!&amp;": "&amp;#REF!&amp;" - "&amp;$A$34&amp;": "&amp;$I$34&amp;" - "&amp;$A$35&amp;": "&amp;$I$35&amp;" - "&amp;#REF!&amp;": "&amp;#REF!&amp;" - "&amp;$A$37&amp;": "&amp;$I$37&amp;" - "&amp;$A$38&amp;": "&amp;$I$38&amp;" - "&amp;$A$39&amp;": "&amp;$I$39&amp;" - "&amp;#REF!&amp;": "&amp;#REF!&amp;" - "&amp;$A$42&amp;": "&amp;$I$42&amp;" - "&amp;$A$43&amp;": "&amp;$I$43&amp;" - "&amp;#REF!&amp;": "&amp;#REF!&amp;" - "&amp;$A$46&amp;": "&amp;$I$46</f>
        <v>#REF!</v>
      </c>
      <c r="II65464" s="2" t="e">
        <f>#REF!</f>
        <v>#REF!</v>
      </c>
    </row>
  </sheetData>
  <sheetProtection formatCells="0" formatColumns="0" formatRows="0"/>
  <mergeCells count="139">
    <mergeCell ref="B71:L71"/>
    <mergeCell ref="M71:N71"/>
    <mergeCell ref="B67:L67"/>
    <mergeCell ref="M67:N67"/>
    <mergeCell ref="A68:N68"/>
    <mergeCell ref="B69:L69"/>
    <mergeCell ref="M69:N69"/>
    <mergeCell ref="B70:L70"/>
    <mergeCell ref="M70:N70"/>
    <mergeCell ref="B64:L64"/>
    <mergeCell ref="M64:N64"/>
    <mergeCell ref="B65:L65"/>
    <mergeCell ref="M65:N65"/>
    <mergeCell ref="B66:L66"/>
    <mergeCell ref="M66:N66"/>
    <mergeCell ref="A58:B59"/>
    <mergeCell ref="B61:L61"/>
    <mergeCell ref="M61:N61"/>
    <mergeCell ref="B62:L62"/>
    <mergeCell ref="M62:N62"/>
    <mergeCell ref="B63:L63"/>
    <mergeCell ref="M63:N63"/>
    <mergeCell ref="A48:N48"/>
    <mergeCell ref="A49:B49"/>
    <mergeCell ref="A50:B51"/>
    <mergeCell ref="A52:B53"/>
    <mergeCell ref="A54:B55"/>
    <mergeCell ref="A56:B57"/>
    <mergeCell ref="A45:F45"/>
    <mergeCell ref="G45:H45"/>
    <mergeCell ref="I45:J45"/>
    <mergeCell ref="K45:L45"/>
    <mergeCell ref="A46:F46"/>
    <mergeCell ref="G46:H46"/>
    <mergeCell ref="I46:J46"/>
    <mergeCell ref="K46:L46"/>
    <mergeCell ref="A43:F43"/>
    <mergeCell ref="G43:H43"/>
    <mergeCell ref="I43:J43"/>
    <mergeCell ref="K43:L43"/>
    <mergeCell ref="A44:F44"/>
    <mergeCell ref="G44:H44"/>
    <mergeCell ref="I44:J44"/>
    <mergeCell ref="K44:L44"/>
    <mergeCell ref="A41:F41"/>
    <mergeCell ref="G41:H41"/>
    <mergeCell ref="I41:J41"/>
    <mergeCell ref="K41:L41"/>
    <mergeCell ref="A42:F42"/>
    <mergeCell ref="G42:H42"/>
    <mergeCell ref="I42:J42"/>
    <mergeCell ref="K42:L42"/>
    <mergeCell ref="A39:F39"/>
    <mergeCell ref="G39:H39"/>
    <mergeCell ref="I39:J39"/>
    <mergeCell ref="K39:L39"/>
    <mergeCell ref="A40:F40"/>
    <mergeCell ref="G40:H40"/>
    <mergeCell ref="I40:J40"/>
    <mergeCell ref="K40:L40"/>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28:N28"/>
    <mergeCell ref="A29:F29"/>
    <mergeCell ref="G29:H29"/>
    <mergeCell ref="I29:J29"/>
    <mergeCell ref="K29:L29"/>
    <mergeCell ref="A30:F30"/>
    <mergeCell ref="G30:H30"/>
    <mergeCell ref="I30:J30"/>
    <mergeCell ref="K30:L30"/>
    <mergeCell ref="B24:G24"/>
    <mergeCell ref="I24:N24"/>
    <mergeCell ref="B25:G25"/>
    <mergeCell ref="I25:N25"/>
    <mergeCell ref="B26:G26"/>
    <mergeCell ref="I26:N26"/>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s>
  <conditionalFormatting sqref="C50:N50 C52:N52 C54:N54 C56:N56 C58:N58">
    <cfRule type="cellIs" dxfId="1" priority="1" stopIfTrue="1" operator="equal">
      <formula>"x"</formula>
    </cfRule>
  </conditionalFormatting>
  <conditionalFormatting sqref="C51:N51 C53:N53 C55:N55 C57:N57 C59:N59">
    <cfRule type="cellIs" dxfId="0"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0:N59" xr:uid="{FBBBAF9F-12E0-43E2-BCB9-9E93ADDC4AC2}"/>
  </dataValidations>
  <printOptions horizontalCentered="1"/>
  <pageMargins left="0.47" right="0.41" top="0.56000000000000005" bottom="0.52" header="0.23" footer="0.23622047244094491"/>
  <pageSetup paperSize="9" scale="97" orientation="portrait" r:id="rId1"/>
  <headerFooter alignWithMargins="0"/>
  <rowBreaks count="1" manualBreakCount="1">
    <brk id="37" max="1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5F42F-2D4D-4131-BA88-1A18AC14D4D9}">
  <sheetPr>
    <tabColor rgb="FFFFFF00"/>
  </sheetPr>
  <dimension ref="A1:IU65466"/>
  <sheetViews>
    <sheetView zoomScaleNormal="100" workbookViewId="0">
      <selection activeCell="P9" sqref="P9"/>
    </sheetView>
  </sheetViews>
  <sheetFormatPr defaultColWidth="9.140625" defaultRowHeight="12.75" x14ac:dyDescent="0.25"/>
  <cols>
    <col min="1" max="2" width="8.5703125" style="1" customWidth="1"/>
    <col min="3" max="7" width="6.5703125" style="1" customWidth="1"/>
    <col min="8" max="8" width="7.140625" style="1" customWidth="1"/>
    <col min="9" max="9" width="8.140625" style="1" customWidth="1"/>
    <col min="10" max="14" width="6.5703125" style="1" customWidth="1"/>
    <col min="15" max="15" width="30.140625" style="1" customWidth="1"/>
    <col min="16" max="16" width="10" style="1" bestFit="1" customWidth="1"/>
    <col min="17" max="244" width="9.140625" style="1"/>
    <col min="245" max="245" width="14.140625" style="1" bestFit="1" customWidth="1"/>
    <col min="246" max="16384" width="9.140625" style="1"/>
  </cols>
  <sheetData>
    <row r="1" spans="1:14" ht="18" customHeight="1" thickBot="1" x14ac:dyDescent="0.3">
      <c r="A1" s="228" t="s">
        <v>59</v>
      </c>
      <c r="B1" s="228"/>
      <c r="C1" s="228"/>
      <c r="D1" s="228"/>
      <c r="E1" s="228"/>
      <c r="F1" s="228"/>
      <c r="G1" s="228"/>
      <c r="H1" s="228"/>
      <c r="I1" s="228"/>
      <c r="J1" s="228"/>
      <c r="K1" s="228"/>
      <c r="L1" s="228"/>
      <c r="M1" s="228"/>
      <c r="N1" s="228"/>
    </row>
    <row r="2" spans="1:14" s="32" customFormat="1" ht="12" thickBot="1" x14ac:dyDescent="0.3">
      <c r="A2" s="229" t="s">
        <v>58</v>
      </c>
      <c r="B2" s="230"/>
      <c r="C2" s="230"/>
      <c r="D2" s="230"/>
      <c r="E2" s="230" t="s">
        <v>57</v>
      </c>
      <c r="F2" s="230"/>
      <c r="G2" s="230"/>
      <c r="H2" s="230"/>
      <c r="I2" s="230" t="s">
        <v>56</v>
      </c>
      <c r="J2" s="230"/>
      <c r="K2" s="230"/>
      <c r="L2" s="230"/>
      <c r="M2" s="230"/>
      <c r="N2" s="231"/>
    </row>
    <row r="3" spans="1:14" s="32" customFormat="1" ht="11.25" x14ac:dyDescent="0.25">
      <c r="A3" s="232" t="s">
        <v>55</v>
      </c>
      <c r="B3" s="233"/>
      <c r="C3" s="233"/>
      <c r="D3" s="233"/>
      <c r="E3" s="233"/>
      <c r="F3" s="233"/>
      <c r="G3" s="233"/>
      <c r="H3" s="233"/>
      <c r="I3" s="236" t="s">
        <v>54</v>
      </c>
      <c r="J3" s="237"/>
      <c r="K3" s="237"/>
      <c r="L3" s="237"/>
      <c r="M3" s="237"/>
      <c r="N3" s="238"/>
    </row>
    <row r="4" spans="1:14" s="32" customFormat="1" ht="11.25" x14ac:dyDescent="0.25">
      <c r="A4" s="234"/>
      <c r="B4" s="235"/>
      <c r="C4" s="235"/>
      <c r="D4" s="235"/>
      <c r="E4" s="235"/>
      <c r="F4" s="235"/>
      <c r="G4" s="235"/>
      <c r="H4" s="235"/>
      <c r="I4" s="239"/>
      <c r="J4" s="240"/>
      <c r="K4" s="240"/>
      <c r="L4" s="240"/>
      <c r="M4" s="240"/>
      <c r="N4" s="241"/>
    </row>
    <row r="5" spans="1:14" s="32" customFormat="1" ht="27" customHeight="1" x14ac:dyDescent="0.25">
      <c r="A5" s="196" t="s">
        <v>53</v>
      </c>
      <c r="B5" s="156"/>
      <c r="C5" s="242"/>
      <c r="D5" s="242"/>
      <c r="E5" s="242"/>
      <c r="F5" s="242"/>
      <c r="G5" s="242"/>
      <c r="H5" s="242"/>
      <c r="I5" s="156" t="s">
        <v>52</v>
      </c>
      <c r="J5" s="156"/>
      <c r="K5" s="218" t="s">
        <v>51</v>
      </c>
      <c r="L5" s="219"/>
      <c r="M5" s="219"/>
      <c r="N5" s="220"/>
    </row>
    <row r="6" spans="1:14" ht="22.5" customHeight="1" x14ac:dyDescent="0.25">
      <c r="A6" s="221" t="s">
        <v>50</v>
      </c>
      <c r="B6" s="222"/>
      <c r="C6" s="243"/>
      <c r="D6" s="243"/>
      <c r="E6" s="243"/>
      <c r="F6" s="243"/>
      <c r="G6" s="243"/>
      <c r="H6" s="243"/>
      <c r="I6" s="222" t="s">
        <v>49</v>
      </c>
      <c r="J6" s="222"/>
      <c r="K6" s="225" t="s">
        <v>48</v>
      </c>
      <c r="L6" s="226"/>
      <c r="M6" s="226"/>
      <c r="N6" s="227"/>
    </row>
    <row r="7" spans="1:14" ht="29.25" customHeight="1" x14ac:dyDescent="0.25">
      <c r="A7" s="196" t="s">
        <v>47</v>
      </c>
      <c r="B7" s="156"/>
      <c r="C7" s="197" t="s">
        <v>46</v>
      </c>
      <c r="D7" s="198"/>
      <c r="E7" s="198"/>
      <c r="F7" s="198"/>
      <c r="G7" s="198"/>
      <c r="H7" s="198"/>
      <c r="I7" s="198"/>
      <c r="J7" s="198"/>
      <c r="K7" s="198"/>
      <c r="L7" s="198"/>
      <c r="M7" s="198"/>
      <c r="N7" s="199"/>
    </row>
    <row r="8" spans="1:14" ht="28.35" customHeight="1" x14ac:dyDescent="0.25">
      <c r="A8" s="31"/>
      <c r="B8" s="30"/>
      <c r="C8" s="200" t="s">
        <v>95</v>
      </c>
      <c r="D8" s="201"/>
      <c r="E8" s="201"/>
      <c r="F8" s="201"/>
      <c r="G8" s="201"/>
      <c r="H8" s="201"/>
      <c r="I8" s="201"/>
      <c r="J8" s="201"/>
      <c r="K8" s="201"/>
      <c r="L8" s="201"/>
      <c r="M8" s="201"/>
      <c r="N8" s="202"/>
    </row>
    <row r="9" spans="1:14" ht="39.6" customHeight="1" x14ac:dyDescent="0.25">
      <c r="A9" s="206" t="s">
        <v>45</v>
      </c>
      <c r="B9" s="207"/>
      <c r="C9" s="200"/>
      <c r="D9" s="201"/>
      <c r="E9" s="201"/>
      <c r="F9" s="201"/>
      <c r="G9" s="201"/>
      <c r="H9" s="201"/>
      <c r="I9" s="201"/>
      <c r="J9" s="201"/>
      <c r="K9" s="201"/>
      <c r="L9" s="201"/>
      <c r="M9" s="201"/>
      <c r="N9" s="202"/>
    </row>
    <row r="10" spans="1:14" ht="12.75" customHeight="1" x14ac:dyDescent="0.25">
      <c r="A10" s="206"/>
      <c r="B10" s="207"/>
      <c r="C10" s="200"/>
      <c r="D10" s="201"/>
      <c r="E10" s="201"/>
      <c r="F10" s="201"/>
      <c r="G10" s="201"/>
      <c r="H10" s="201"/>
      <c r="I10" s="201"/>
      <c r="J10" s="201"/>
      <c r="K10" s="201"/>
      <c r="L10" s="201"/>
      <c r="M10" s="201"/>
      <c r="N10" s="202"/>
    </row>
    <row r="11" spans="1:14" ht="21" customHeight="1" x14ac:dyDescent="0.25">
      <c r="A11" s="206"/>
      <c r="B11" s="207"/>
      <c r="C11" s="200"/>
      <c r="D11" s="201"/>
      <c r="E11" s="201"/>
      <c r="F11" s="201"/>
      <c r="G11" s="201"/>
      <c r="H11" s="201"/>
      <c r="I11" s="201"/>
      <c r="J11" s="201"/>
      <c r="K11" s="201"/>
      <c r="L11" s="201"/>
      <c r="M11" s="201"/>
      <c r="N11" s="202"/>
    </row>
    <row r="12" spans="1:14" ht="12.75" customHeight="1" x14ac:dyDescent="0.25">
      <c r="A12" s="206"/>
      <c r="B12" s="207"/>
      <c r="C12" s="200"/>
      <c r="D12" s="201"/>
      <c r="E12" s="201"/>
      <c r="F12" s="201"/>
      <c r="G12" s="201"/>
      <c r="H12" s="201"/>
      <c r="I12" s="201"/>
      <c r="J12" s="201"/>
      <c r="K12" s="201"/>
      <c r="L12" s="201"/>
      <c r="M12" s="201"/>
      <c r="N12" s="202"/>
    </row>
    <row r="13" spans="1:14" ht="25.35" customHeight="1" x14ac:dyDescent="0.25">
      <c r="A13" s="206"/>
      <c r="B13" s="207"/>
      <c r="C13" s="200"/>
      <c r="D13" s="201"/>
      <c r="E13" s="201"/>
      <c r="F13" s="201"/>
      <c r="G13" s="201"/>
      <c r="H13" s="201"/>
      <c r="I13" s="201"/>
      <c r="J13" s="201"/>
      <c r="K13" s="201"/>
      <c r="L13" s="201"/>
      <c r="M13" s="201"/>
      <c r="N13" s="202"/>
    </row>
    <row r="14" spans="1:14" ht="13.35" customHeight="1" x14ac:dyDescent="0.25">
      <c r="A14" s="208"/>
      <c r="B14" s="209"/>
      <c r="C14" s="203"/>
      <c r="D14" s="204"/>
      <c r="E14" s="204"/>
      <c r="F14" s="204"/>
      <c r="G14" s="204"/>
      <c r="H14" s="204"/>
      <c r="I14" s="204"/>
      <c r="J14" s="204"/>
      <c r="K14" s="204"/>
      <c r="L14" s="204"/>
      <c r="M14" s="204"/>
      <c r="N14" s="205"/>
    </row>
    <row r="15" spans="1:14" ht="12.75" customHeight="1" x14ac:dyDescent="0.25">
      <c r="A15" s="29"/>
      <c r="B15" s="2"/>
      <c r="C15" s="210" t="s">
        <v>44</v>
      </c>
      <c r="D15" s="211"/>
      <c r="E15" s="211"/>
      <c r="F15" s="211"/>
      <c r="G15" s="211"/>
      <c r="H15" s="212"/>
      <c r="I15" s="216">
        <v>2026</v>
      </c>
      <c r="J15" s="216"/>
      <c r="K15" s="216">
        <v>2027</v>
      </c>
      <c r="L15" s="216"/>
      <c r="M15" s="216">
        <v>2028</v>
      </c>
      <c r="N15" s="216"/>
    </row>
    <row r="16" spans="1:14" ht="12.75" customHeight="1" x14ac:dyDescent="0.25">
      <c r="A16" s="29"/>
      <c r="B16" s="2"/>
      <c r="C16" s="213"/>
      <c r="D16" s="214"/>
      <c r="E16" s="214"/>
      <c r="F16" s="214"/>
      <c r="G16" s="214"/>
      <c r="H16" s="215"/>
      <c r="I16" s="188" t="s">
        <v>43</v>
      </c>
      <c r="J16" s="188"/>
      <c r="K16" s="188" t="s">
        <v>9</v>
      </c>
      <c r="L16" s="188"/>
      <c r="M16" s="188" t="s">
        <v>9</v>
      </c>
      <c r="N16" s="189"/>
    </row>
    <row r="17" spans="1:14" ht="18.75" customHeight="1" x14ac:dyDescent="0.25">
      <c r="A17" s="190" t="s">
        <v>42</v>
      </c>
      <c r="B17" s="191"/>
      <c r="C17" s="191"/>
      <c r="D17" s="191"/>
      <c r="E17" s="191"/>
      <c r="F17" s="191"/>
      <c r="G17" s="191"/>
      <c r="H17" s="191"/>
      <c r="I17" s="191"/>
      <c r="J17" s="191"/>
      <c r="K17" s="191"/>
      <c r="L17" s="191"/>
      <c r="M17" s="191"/>
      <c r="N17" s="192"/>
    </row>
    <row r="18" spans="1:14" ht="63" customHeight="1" x14ac:dyDescent="0.25">
      <c r="A18" s="28">
        <f>IF(B18&lt;&gt;"",1,"")</f>
        <v>1</v>
      </c>
      <c r="B18" s="176" t="s">
        <v>41</v>
      </c>
      <c r="C18" s="177"/>
      <c r="D18" s="177"/>
      <c r="E18" s="177"/>
      <c r="F18" s="177"/>
      <c r="G18" s="178"/>
      <c r="H18" s="27">
        <f>IF(I18&lt;&gt;"",A21+1,"")</f>
        <v>5</v>
      </c>
      <c r="I18" s="245" t="s">
        <v>40</v>
      </c>
      <c r="J18" s="246"/>
      <c r="K18" s="246"/>
      <c r="L18" s="246"/>
      <c r="M18" s="246"/>
      <c r="N18" s="247"/>
    </row>
    <row r="19" spans="1:14" ht="43.35" customHeight="1" x14ac:dyDescent="0.25">
      <c r="A19" s="26">
        <f>IF(B19&lt;&gt;"",A18+1,"")</f>
        <v>2</v>
      </c>
      <c r="B19" s="176" t="s">
        <v>39</v>
      </c>
      <c r="C19" s="177"/>
      <c r="D19" s="177"/>
      <c r="E19" s="177"/>
      <c r="F19" s="177"/>
      <c r="G19" s="178"/>
      <c r="H19" s="25">
        <f>IF(I19&lt;&gt;"",H18+1,"")</f>
        <v>6</v>
      </c>
      <c r="I19" s="176" t="s">
        <v>96</v>
      </c>
      <c r="J19" s="177"/>
      <c r="K19" s="177"/>
      <c r="L19" s="177"/>
      <c r="M19" s="177"/>
      <c r="N19" s="178"/>
    </row>
    <row r="20" spans="1:14" ht="42" customHeight="1" x14ac:dyDescent="0.25">
      <c r="A20" s="26">
        <v>3</v>
      </c>
      <c r="B20" s="176" t="s">
        <v>38</v>
      </c>
      <c r="C20" s="177"/>
      <c r="D20" s="177"/>
      <c r="E20" s="177"/>
      <c r="F20" s="177"/>
      <c r="G20" s="178"/>
      <c r="H20" s="25" t="str">
        <f>IF(I20&lt;&gt;"",#REF!+1,"")</f>
        <v/>
      </c>
      <c r="I20" s="176"/>
      <c r="J20" s="177"/>
      <c r="K20" s="177"/>
      <c r="L20" s="177"/>
      <c r="M20" s="177"/>
      <c r="N20" s="178"/>
    </row>
    <row r="21" spans="1:14" ht="42.6" customHeight="1" x14ac:dyDescent="0.25">
      <c r="A21" s="24">
        <v>4</v>
      </c>
      <c r="B21" s="176" t="s">
        <v>37</v>
      </c>
      <c r="C21" s="177"/>
      <c r="D21" s="177"/>
      <c r="E21" s="177"/>
      <c r="F21" s="177"/>
      <c r="G21" s="178"/>
      <c r="H21" s="23" t="str">
        <f>IF(I21&lt;&gt;"",#REF!+1,"")</f>
        <v/>
      </c>
      <c r="I21" s="244"/>
      <c r="J21" s="183"/>
      <c r="K21" s="183"/>
      <c r="L21" s="183"/>
      <c r="M21" s="183"/>
      <c r="N21" s="184"/>
    </row>
    <row r="22" spans="1:14" ht="12.75" customHeight="1" x14ac:dyDescent="0.25">
      <c r="A22" s="22"/>
      <c r="B22" s="21"/>
      <c r="C22" s="21"/>
      <c r="D22" s="21"/>
      <c r="E22" s="21"/>
      <c r="F22" s="21"/>
      <c r="G22" s="21"/>
      <c r="H22" s="21"/>
      <c r="I22" s="21"/>
      <c r="J22" s="21"/>
      <c r="K22" s="21"/>
      <c r="L22" s="21"/>
      <c r="M22" s="21"/>
      <c r="N22" s="20"/>
    </row>
    <row r="23" spans="1:14" x14ac:dyDescent="0.25">
      <c r="A23" s="141" t="s">
        <v>36</v>
      </c>
      <c r="B23" s="142"/>
      <c r="C23" s="142"/>
      <c r="D23" s="142"/>
      <c r="E23" s="142"/>
      <c r="F23" s="142"/>
      <c r="G23" s="142"/>
      <c r="H23" s="142"/>
      <c r="I23" s="142"/>
      <c r="J23" s="142"/>
      <c r="K23" s="142"/>
      <c r="L23" s="142"/>
      <c r="M23" s="142"/>
      <c r="N23" s="143"/>
    </row>
    <row r="24" spans="1:14" x14ac:dyDescent="0.25">
      <c r="A24" s="157" t="s">
        <v>35</v>
      </c>
      <c r="B24" s="158"/>
      <c r="C24" s="158"/>
      <c r="D24" s="158"/>
      <c r="E24" s="158"/>
      <c r="F24" s="158"/>
      <c r="G24" s="159" t="s">
        <v>26</v>
      </c>
      <c r="H24" s="160"/>
      <c r="I24" s="159" t="s">
        <v>25</v>
      </c>
      <c r="J24" s="160"/>
      <c r="K24" s="159" t="s">
        <v>24</v>
      </c>
      <c r="L24" s="160"/>
      <c r="M24" s="16">
        <v>2027</v>
      </c>
      <c r="N24" s="16">
        <v>2028</v>
      </c>
    </row>
    <row r="25" spans="1:14" ht="21" customHeight="1" x14ac:dyDescent="0.25">
      <c r="A25" s="173" t="s">
        <v>34</v>
      </c>
      <c r="B25" s="174"/>
      <c r="C25" s="174"/>
      <c r="D25" s="174"/>
      <c r="E25" s="174"/>
      <c r="F25" s="175"/>
      <c r="G25" s="164" t="s">
        <v>29</v>
      </c>
      <c r="H25" s="165"/>
      <c r="I25" s="166"/>
      <c r="J25" s="167"/>
      <c r="K25" s="166"/>
      <c r="L25" s="167"/>
      <c r="M25" s="14"/>
      <c r="N25" s="14"/>
    </row>
    <row r="26" spans="1:14" ht="20.45" customHeight="1" x14ac:dyDescent="0.25">
      <c r="A26" s="170" t="s">
        <v>33</v>
      </c>
      <c r="B26" s="171"/>
      <c r="C26" s="171"/>
      <c r="D26" s="171"/>
      <c r="E26" s="171"/>
      <c r="F26" s="172"/>
      <c r="G26" s="164" t="s">
        <v>29</v>
      </c>
      <c r="H26" s="165"/>
      <c r="I26" s="168"/>
      <c r="J26" s="165"/>
      <c r="K26" s="168"/>
      <c r="L26" s="165"/>
      <c r="M26" s="19">
        <v>1</v>
      </c>
      <c r="N26" s="19">
        <v>1</v>
      </c>
    </row>
    <row r="27" spans="1:14" ht="26.1" customHeight="1" x14ac:dyDescent="0.25">
      <c r="A27" s="170" t="s">
        <v>97</v>
      </c>
      <c r="B27" s="171"/>
      <c r="C27" s="171"/>
      <c r="D27" s="171"/>
      <c r="E27" s="171"/>
      <c r="F27" s="172"/>
      <c r="G27" s="168">
        <v>8</v>
      </c>
      <c r="H27" s="165"/>
      <c r="I27" s="168"/>
      <c r="J27" s="165"/>
      <c r="K27" s="168"/>
      <c r="L27" s="165"/>
      <c r="M27" s="19"/>
      <c r="N27" s="17"/>
    </row>
    <row r="28" spans="1:14" x14ac:dyDescent="0.25">
      <c r="A28" s="157" t="s">
        <v>32</v>
      </c>
      <c r="B28" s="158"/>
      <c r="C28" s="158"/>
      <c r="D28" s="158"/>
      <c r="E28" s="158"/>
      <c r="F28" s="158"/>
      <c r="G28" s="159" t="s">
        <v>26</v>
      </c>
      <c r="H28" s="160"/>
      <c r="I28" s="159" t="s">
        <v>25</v>
      </c>
      <c r="J28" s="160"/>
      <c r="K28" s="159" t="s">
        <v>24</v>
      </c>
      <c r="L28" s="160"/>
      <c r="M28" s="16">
        <v>2027</v>
      </c>
      <c r="N28" s="16">
        <v>2028</v>
      </c>
    </row>
    <row r="29" spans="1:14" x14ac:dyDescent="0.25">
      <c r="A29" s="161"/>
      <c r="B29" s="162"/>
      <c r="C29" s="162"/>
      <c r="D29" s="162"/>
      <c r="E29" s="162"/>
      <c r="F29" s="163"/>
      <c r="G29" s="164"/>
      <c r="H29" s="165"/>
      <c r="I29" s="168"/>
      <c r="J29" s="165"/>
      <c r="K29" s="168"/>
      <c r="L29" s="165"/>
      <c r="M29" s="19"/>
      <c r="N29" s="17"/>
    </row>
    <row r="30" spans="1:14" x14ac:dyDescent="0.25">
      <c r="A30" s="168"/>
      <c r="B30" s="248"/>
      <c r="C30" s="248"/>
      <c r="D30" s="248"/>
      <c r="E30" s="248"/>
      <c r="F30" s="165"/>
      <c r="G30" s="168"/>
      <c r="H30" s="165"/>
      <c r="I30" s="168"/>
      <c r="J30" s="165"/>
      <c r="K30" s="168"/>
      <c r="L30" s="165"/>
      <c r="M30" s="17"/>
      <c r="N30" s="17"/>
    </row>
    <row r="31" spans="1:14" x14ac:dyDescent="0.25">
      <c r="A31" s="157" t="s">
        <v>31</v>
      </c>
      <c r="B31" s="158"/>
      <c r="C31" s="158"/>
      <c r="D31" s="158"/>
      <c r="E31" s="158"/>
      <c r="F31" s="158"/>
      <c r="G31" s="159" t="s">
        <v>26</v>
      </c>
      <c r="H31" s="160"/>
      <c r="I31" s="159" t="s">
        <v>25</v>
      </c>
      <c r="J31" s="160"/>
      <c r="K31" s="159" t="s">
        <v>24</v>
      </c>
      <c r="L31" s="160"/>
      <c r="M31" s="16">
        <v>2027</v>
      </c>
      <c r="N31" s="16">
        <v>2028</v>
      </c>
    </row>
    <row r="32" spans="1:14" ht="22.7" customHeight="1" x14ac:dyDescent="0.25">
      <c r="A32" s="170" t="s">
        <v>30</v>
      </c>
      <c r="B32" s="171"/>
      <c r="C32" s="171"/>
      <c r="D32" s="171"/>
      <c r="E32" s="171"/>
      <c r="F32" s="172"/>
      <c r="G32" s="164" t="s">
        <v>29</v>
      </c>
      <c r="H32" s="165"/>
      <c r="I32" s="168"/>
      <c r="J32" s="165"/>
      <c r="K32" s="168"/>
      <c r="L32" s="165"/>
      <c r="M32" s="19">
        <v>1</v>
      </c>
      <c r="N32" s="17"/>
    </row>
    <row r="33" spans="1:14" x14ac:dyDescent="0.25">
      <c r="A33" s="161" t="s">
        <v>28</v>
      </c>
      <c r="B33" s="162"/>
      <c r="C33" s="162"/>
      <c r="D33" s="162"/>
      <c r="E33" s="162"/>
      <c r="F33" s="163"/>
      <c r="G33" s="153">
        <v>1</v>
      </c>
      <c r="H33" s="155"/>
      <c r="I33" s="168"/>
      <c r="J33" s="165"/>
      <c r="K33" s="168"/>
      <c r="L33" s="165"/>
      <c r="M33" s="17">
        <v>1</v>
      </c>
      <c r="N33" s="17">
        <v>1</v>
      </c>
    </row>
    <row r="34" spans="1:14" x14ac:dyDescent="0.25">
      <c r="A34" s="157" t="s">
        <v>27</v>
      </c>
      <c r="B34" s="158"/>
      <c r="C34" s="158"/>
      <c r="D34" s="158"/>
      <c r="E34" s="158"/>
      <c r="F34" s="158"/>
      <c r="G34" s="159" t="s">
        <v>26</v>
      </c>
      <c r="H34" s="160"/>
      <c r="I34" s="159" t="s">
        <v>25</v>
      </c>
      <c r="J34" s="160"/>
      <c r="K34" s="159" t="s">
        <v>24</v>
      </c>
      <c r="L34" s="160"/>
      <c r="M34" s="16">
        <v>2027</v>
      </c>
      <c r="N34" s="16">
        <v>2028</v>
      </c>
    </row>
    <row r="35" spans="1:14" ht="13.35" customHeight="1" x14ac:dyDescent="0.25">
      <c r="A35" s="161"/>
      <c r="B35" s="162"/>
      <c r="C35" s="162"/>
      <c r="D35" s="162"/>
      <c r="E35" s="162"/>
      <c r="F35" s="163"/>
      <c r="G35" s="164"/>
      <c r="H35" s="165"/>
      <c r="I35" s="166"/>
      <c r="J35" s="167"/>
      <c r="K35" s="166"/>
      <c r="L35" s="167"/>
      <c r="M35" s="14"/>
      <c r="N35" s="14"/>
    </row>
    <row r="36" spans="1:14" x14ac:dyDescent="0.25">
      <c r="A36" s="153"/>
      <c r="B36" s="154"/>
      <c r="C36" s="154"/>
      <c r="D36" s="154"/>
      <c r="E36" s="154"/>
      <c r="F36" s="155"/>
      <c r="G36" s="153"/>
      <c r="H36" s="155"/>
      <c r="I36" s="153"/>
      <c r="J36" s="155"/>
      <c r="K36" s="153"/>
      <c r="L36" s="155"/>
      <c r="M36" s="12"/>
      <c r="N36" s="12"/>
    </row>
    <row r="38" spans="1:14" x14ac:dyDescent="0.25">
      <c r="A38" s="141" t="s">
        <v>23</v>
      </c>
      <c r="B38" s="142"/>
      <c r="C38" s="142"/>
      <c r="D38" s="142"/>
      <c r="E38" s="142"/>
      <c r="F38" s="142"/>
      <c r="G38" s="142"/>
      <c r="H38" s="142"/>
      <c r="I38" s="142"/>
      <c r="J38" s="142"/>
      <c r="K38" s="142"/>
      <c r="L38" s="142"/>
      <c r="M38" s="142"/>
      <c r="N38" s="143"/>
    </row>
    <row r="39" spans="1:14" ht="39.75" customHeight="1" x14ac:dyDescent="0.25">
      <c r="A39" s="156" t="s">
        <v>22</v>
      </c>
      <c r="B39" s="156"/>
      <c r="C39" s="11" t="s">
        <v>21</v>
      </c>
      <c r="D39" s="11" t="s">
        <v>20</v>
      </c>
      <c r="E39" s="11" t="s">
        <v>19</v>
      </c>
      <c r="F39" s="11" t="s">
        <v>18</v>
      </c>
      <c r="G39" s="11" t="s">
        <v>17</v>
      </c>
      <c r="H39" s="11" t="s">
        <v>16</v>
      </c>
      <c r="I39" s="11" t="s">
        <v>15</v>
      </c>
      <c r="J39" s="11" t="s">
        <v>14</v>
      </c>
      <c r="K39" s="11" t="s">
        <v>13</v>
      </c>
      <c r="L39" s="11" t="s">
        <v>12</v>
      </c>
      <c r="M39" s="11" t="s">
        <v>11</v>
      </c>
      <c r="N39" s="11" t="s">
        <v>10</v>
      </c>
    </row>
    <row r="40" spans="1:14" ht="12" customHeight="1" x14ac:dyDescent="0.25">
      <c r="A40" s="137">
        <f>IF(A18&gt;0,A18,"")</f>
        <v>1</v>
      </c>
      <c r="B40" s="138"/>
      <c r="C40" s="10" t="s">
        <v>9</v>
      </c>
      <c r="D40" s="10"/>
      <c r="E40" s="10"/>
      <c r="F40" s="10"/>
      <c r="G40" s="10"/>
      <c r="H40" s="10"/>
      <c r="I40" s="10"/>
      <c r="J40" s="10"/>
      <c r="K40" s="10"/>
      <c r="L40" s="10"/>
      <c r="M40" s="10"/>
      <c r="N40" s="10"/>
    </row>
    <row r="41" spans="1:14" ht="12" customHeight="1" thickBot="1" x14ac:dyDescent="0.3">
      <c r="A41" s="139"/>
      <c r="B41" s="140"/>
      <c r="C41" s="9"/>
      <c r="D41" s="9"/>
      <c r="E41" s="9"/>
      <c r="F41" s="9"/>
      <c r="G41" s="9"/>
      <c r="H41" s="9"/>
      <c r="I41" s="9"/>
      <c r="J41" s="9"/>
      <c r="K41" s="9"/>
      <c r="L41" s="9"/>
      <c r="M41" s="9"/>
      <c r="N41" s="9"/>
    </row>
    <row r="42" spans="1:14" ht="12" customHeight="1" x14ac:dyDescent="0.25">
      <c r="A42" s="137">
        <f>IF(A19&gt;0,A19,"")</f>
        <v>2</v>
      </c>
      <c r="B42" s="138"/>
      <c r="C42" s="8" t="s">
        <v>9</v>
      </c>
      <c r="D42" s="8" t="s">
        <v>9</v>
      </c>
      <c r="E42" s="8" t="s">
        <v>9</v>
      </c>
      <c r="F42" s="8" t="s">
        <v>9</v>
      </c>
      <c r="G42" s="8" t="s">
        <v>9</v>
      </c>
      <c r="H42" s="8" t="s">
        <v>9</v>
      </c>
      <c r="I42" s="8" t="s">
        <v>9</v>
      </c>
      <c r="J42" s="8" t="s">
        <v>9</v>
      </c>
      <c r="K42" s="8" t="s">
        <v>9</v>
      </c>
      <c r="L42" s="8" t="s">
        <v>9</v>
      </c>
      <c r="M42" s="8" t="s">
        <v>9</v>
      </c>
      <c r="N42" s="8" t="s">
        <v>9</v>
      </c>
    </row>
    <row r="43" spans="1:14" ht="12.95" customHeight="1" thickBot="1" x14ac:dyDescent="0.3">
      <c r="A43" s="139"/>
      <c r="B43" s="140"/>
      <c r="C43" s="9"/>
      <c r="D43" s="9"/>
      <c r="E43" s="9"/>
      <c r="F43" s="9"/>
      <c r="G43" s="9"/>
      <c r="H43" s="9"/>
      <c r="I43" s="9"/>
      <c r="J43" s="9"/>
      <c r="K43" s="9"/>
      <c r="L43" s="9"/>
      <c r="M43" s="9"/>
      <c r="N43" s="9"/>
    </row>
    <row r="44" spans="1:14" ht="12" customHeight="1" x14ac:dyDescent="0.25">
      <c r="A44" s="137">
        <f>IF(A20&gt;0,A20,"")</f>
        <v>3</v>
      </c>
      <c r="B44" s="138"/>
      <c r="C44" s="8"/>
      <c r="D44" s="8"/>
      <c r="E44" s="8"/>
      <c r="F44" s="8"/>
      <c r="G44" s="8"/>
      <c r="H44" s="8"/>
      <c r="I44" s="8"/>
      <c r="J44" s="8"/>
      <c r="K44" s="8"/>
      <c r="L44" s="8" t="s">
        <v>9</v>
      </c>
      <c r="M44" s="8" t="s">
        <v>9</v>
      </c>
      <c r="N44" s="8" t="s">
        <v>9</v>
      </c>
    </row>
    <row r="45" spans="1:14" ht="12" customHeight="1" thickBot="1" x14ac:dyDescent="0.3">
      <c r="A45" s="139"/>
      <c r="B45" s="140"/>
      <c r="C45" s="9"/>
      <c r="D45" s="9"/>
      <c r="E45" s="9"/>
      <c r="F45" s="9"/>
      <c r="G45" s="9"/>
      <c r="H45" s="9"/>
      <c r="I45" s="9"/>
      <c r="J45" s="9"/>
      <c r="K45" s="9"/>
      <c r="L45" s="9"/>
      <c r="M45" s="9"/>
      <c r="N45" s="9"/>
    </row>
    <row r="46" spans="1:14" ht="12" customHeight="1" x14ac:dyDescent="0.25">
      <c r="A46" s="137">
        <f>IF(A21&gt;0,A21,"")</f>
        <v>4</v>
      </c>
      <c r="B46" s="138"/>
      <c r="C46" s="8"/>
      <c r="D46" s="8" t="s">
        <v>9</v>
      </c>
      <c r="E46" s="8" t="s">
        <v>9</v>
      </c>
      <c r="F46" s="8" t="s">
        <v>9</v>
      </c>
      <c r="G46" s="8" t="s">
        <v>9</v>
      </c>
      <c r="H46" s="8" t="s">
        <v>9</v>
      </c>
      <c r="I46" s="8" t="s">
        <v>9</v>
      </c>
      <c r="J46" s="8" t="s">
        <v>9</v>
      </c>
      <c r="K46" s="8" t="s">
        <v>9</v>
      </c>
      <c r="L46" s="8" t="s">
        <v>9</v>
      </c>
      <c r="M46" s="8" t="s">
        <v>9</v>
      </c>
      <c r="N46" s="8" t="s">
        <v>9</v>
      </c>
    </row>
    <row r="47" spans="1:14" ht="12" customHeight="1" thickBot="1" x14ac:dyDescent="0.3">
      <c r="A47" s="139"/>
      <c r="B47" s="140"/>
      <c r="C47" s="9"/>
      <c r="D47" s="9"/>
      <c r="E47" s="9"/>
      <c r="F47" s="9"/>
      <c r="G47" s="9"/>
      <c r="H47" s="9"/>
      <c r="I47" s="9"/>
      <c r="J47" s="9"/>
      <c r="K47" s="9"/>
      <c r="L47" s="9"/>
      <c r="M47" s="9"/>
      <c r="N47" s="9"/>
    </row>
    <row r="48" spans="1:14" ht="12" customHeight="1" x14ac:dyDescent="0.25">
      <c r="A48" s="137">
        <f>IF(H18&gt;0,H18,"")</f>
        <v>5</v>
      </c>
      <c r="B48" s="138"/>
      <c r="C48" s="8"/>
      <c r="D48" s="8" t="s">
        <v>9</v>
      </c>
      <c r="E48" s="8" t="s">
        <v>9</v>
      </c>
      <c r="F48" s="8" t="s">
        <v>9</v>
      </c>
      <c r="G48" s="8"/>
      <c r="H48" s="8"/>
      <c r="I48" s="8"/>
      <c r="J48" s="8"/>
      <c r="K48" s="8"/>
      <c r="L48" s="8"/>
      <c r="M48" s="8"/>
      <c r="N48" s="8"/>
    </row>
    <row r="49" spans="1:14" ht="12" customHeight="1" thickBot="1" x14ac:dyDescent="0.3">
      <c r="A49" s="139"/>
      <c r="B49" s="140"/>
      <c r="C49" s="7"/>
      <c r="D49" s="7"/>
      <c r="E49" s="7"/>
      <c r="F49" s="7"/>
      <c r="G49" s="7"/>
      <c r="H49" s="7"/>
      <c r="I49" s="7"/>
      <c r="J49" s="7"/>
      <c r="K49" s="7"/>
      <c r="L49" s="7"/>
      <c r="M49" s="7"/>
      <c r="N49" s="7"/>
    </row>
    <row r="50" spans="1:14" ht="12" customHeight="1" x14ac:dyDescent="0.25">
      <c r="A50" s="137">
        <f>IF(H19&gt;0,H19,"")</f>
        <v>6</v>
      </c>
      <c r="B50" s="138"/>
      <c r="C50" s="8"/>
      <c r="D50" s="8"/>
      <c r="E50" s="8"/>
      <c r="F50" s="8"/>
      <c r="G50" s="8"/>
      <c r="H50" s="8"/>
      <c r="I50" s="8"/>
      <c r="J50" s="8"/>
      <c r="K50" s="8"/>
      <c r="L50" s="8"/>
      <c r="M50" s="8" t="s">
        <v>9</v>
      </c>
      <c r="N50" s="8" t="s">
        <v>9</v>
      </c>
    </row>
    <row r="51" spans="1:14" ht="12" customHeight="1" thickBot="1" x14ac:dyDescent="0.3">
      <c r="A51" s="139"/>
      <c r="B51" s="140"/>
      <c r="C51" s="7"/>
      <c r="D51" s="7"/>
      <c r="E51" s="7"/>
      <c r="F51" s="7"/>
      <c r="G51" s="7"/>
      <c r="H51" s="7"/>
      <c r="I51" s="7"/>
      <c r="J51" s="7"/>
      <c r="K51" s="7"/>
      <c r="L51" s="7"/>
      <c r="M51" s="7"/>
      <c r="N51" s="7"/>
    </row>
    <row r="54" spans="1:14" x14ac:dyDescent="0.25">
      <c r="A54" s="141" t="s">
        <v>8</v>
      </c>
      <c r="B54" s="142"/>
      <c r="C54" s="142"/>
      <c r="D54" s="142"/>
      <c r="E54" s="142"/>
      <c r="F54" s="142"/>
      <c r="G54" s="142"/>
      <c r="H54" s="142"/>
      <c r="I54" s="142"/>
      <c r="J54" s="142"/>
      <c r="K54" s="142"/>
      <c r="L54" s="142"/>
      <c r="M54" s="142"/>
      <c r="N54" s="143"/>
    </row>
    <row r="55" spans="1:14" ht="36" customHeight="1" x14ac:dyDescent="0.25">
      <c r="A55" s="6" t="s">
        <v>7</v>
      </c>
      <c r="B55" s="144" t="s">
        <v>6</v>
      </c>
      <c r="C55" s="145"/>
      <c r="D55" s="145"/>
      <c r="E55" s="145"/>
      <c r="F55" s="145"/>
      <c r="G55" s="145"/>
      <c r="H55" s="145"/>
      <c r="I55" s="145"/>
      <c r="J55" s="145"/>
      <c r="K55" s="145"/>
      <c r="L55" s="146"/>
      <c r="M55" s="147" t="s">
        <v>5</v>
      </c>
      <c r="N55" s="147"/>
    </row>
    <row r="56" spans="1:14" x14ac:dyDescent="0.25">
      <c r="A56" s="5"/>
      <c r="B56" s="148" t="s">
        <v>77</v>
      </c>
      <c r="C56" s="149"/>
      <c r="D56" s="149"/>
      <c r="E56" s="149"/>
      <c r="F56" s="149"/>
      <c r="G56" s="149"/>
      <c r="H56" s="149"/>
      <c r="I56" s="149"/>
      <c r="J56" s="149"/>
      <c r="K56" s="149"/>
      <c r="L56" s="150"/>
      <c r="M56" s="151">
        <v>0.33300000000000002</v>
      </c>
      <c r="N56" s="152"/>
    </row>
    <row r="57" spans="1:14" x14ac:dyDescent="0.25">
      <c r="A57" s="4"/>
      <c r="B57" s="132" t="s">
        <v>78</v>
      </c>
      <c r="C57" s="133"/>
      <c r="D57" s="133"/>
      <c r="E57" s="133"/>
      <c r="F57" s="133"/>
      <c r="G57" s="133"/>
      <c r="H57" s="133"/>
      <c r="I57" s="133"/>
      <c r="J57" s="133"/>
      <c r="K57" s="133"/>
      <c r="L57" s="134"/>
      <c r="M57" s="135">
        <v>0.33400000000000002</v>
      </c>
      <c r="N57" s="136"/>
    </row>
    <row r="58" spans="1:14" x14ac:dyDescent="0.25">
      <c r="A58" s="4"/>
      <c r="B58" s="132" t="s">
        <v>79</v>
      </c>
      <c r="C58" s="133"/>
      <c r="D58" s="133"/>
      <c r="E58" s="133"/>
      <c r="F58" s="133"/>
      <c r="G58" s="133"/>
      <c r="H58" s="133"/>
      <c r="I58" s="133"/>
      <c r="J58" s="133"/>
      <c r="K58" s="133"/>
      <c r="L58" s="134"/>
      <c r="M58" s="135">
        <v>0.33300000000000002</v>
      </c>
      <c r="N58" s="136"/>
    </row>
    <row r="59" spans="1:14" x14ac:dyDescent="0.25">
      <c r="A59" s="4"/>
      <c r="B59" s="122"/>
      <c r="C59" s="123"/>
      <c r="D59" s="123"/>
      <c r="E59" s="123"/>
      <c r="F59" s="123"/>
      <c r="G59" s="123"/>
      <c r="H59" s="123"/>
      <c r="I59" s="123"/>
      <c r="J59" s="123"/>
      <c r="K59" s="123"/>
      <c r="L59" s="124"/>
      <c r="M59" s="125"/>
      <c r="N59" s="126"/>
    </row>
    <row r="60" spans="1:14" x14ac:dyDescent="0.25">
      <c r="A60" s="3"/>
      <c r="B60" s="127"/>
      <c r="C60" s="128"/>
      <c r="D60" s="128"/>
      <c r="E60" s="128"/>
      <c r="F60" s="128"/>
      <c r="G60" s="128"/>
      <c r="H60" s="128"/>
      <c r="I60" s="128"/>
      <c r="J60" s="128"/>
      <c r="K60" s="128"/>
      <c r="L60" s="129"/>
      <c r="M60" s="130"/>
      <c r="N60" s="131"/>
    </row>
    <row r="65465" spans="251:255" x14ac:dyDescent="0.25">
      <c r="IQ65465" s="2" t="s">
        <v>4</v>
      </c>
      <c r="IR65465" s="2" t="s">
        <v>3</v>
      </c>
      <c r="IS65465" s="2" t="s">
        <v>2</v>
      </c>
      <c r="IT65465" s="2" t="s">
        <v>1</v>
      </c>
      <c r="IU65465" s="2" t="s">
        <v>0</v>
      </c>
    </row>
    <row r="65466" spans="251:255" x14ac:dyDescent="0.25">
      <c r="IQ65466" s="2" t="e">
        <f>#REF!&amp;#REF!</f>
        <v>#REF!</v>
      </c>
      <c r="IR65466" s="2">
        <f>$A$13</f>
        <v>0</v>
      </c>
      <c r="IS65466" s="2" t="e">
        <f>$B$18&amp;" - "&amp;$B$19&amp;" - "&amp;#REF!&amp;" - "&amp;$B$21&amp;" - "&amp;$I$18&amp;" - "&amp;$I$19&amp;" - "&amp;#REF!&amp;" - "&amp;$I$21</f>
        <v>#REF!</v>
      </c>
      <c r="IT65466" s="2" t="e">
        <f>$A$25&amp;": "&amp;$I$25&amp;" - "&amp;#REF!&amp;": "&amp;#REF!&amp;" - "&amp;$A$28&amp;": "&amp;$I$28&amp;" - "&amp;$A$29&amp;": "&amp;$I$29&amp;" - "&amp;#REF!&amp;": "&amp;#REF!&amp;" - "&amp;$A$30&amp;": "&amp;$I$30&amp;" - "&amp;$A$31&amp;": "&amp;$I$31&amp;" - "&amp;#REF!&amp;": "&amp;#REF!&amp;" - "&amp;#REF!&amp;": "&amp;#REF!&amp;" - "&amp;$A$33&amp;": "&amp;$I$33&amp;" - "&amp;$A$34&amp;": "&amp;$I$34&amp;" - "&amp;$A$35&amp;": "&amp;$I$35&amp;" - "&amp;$A$36&amp;": "&amp;$I$36</f>
        <v>#REF!</v>
      </c>
      <c r="IU65466" s="2" t="e">
        <f>#REF!</f>
        <v>#REF!</v>
      </c>
    </row>
  </sheetData>
  <sheetProtection formatCells="0" formatColumns="0" formatRows="0"/>
  <mergeCells count="110">
    <mergeCell ref="B60:L60"/>
    <mergeCell ref="M60:N60"/>
    <mergeCell ref="B59:L59"/>
    <mergeCell ref="M59:N59"/>
    <mergeCell ref="B56:L56"/>
    <mergeCell ref="M56:N56"/>
    <mergeCell ref="B57:L57"/>
    <mergeCell ref="M57:N57"/>
    <mergeCell ref="B58:L58"/>
    <mergeCell ref="M58:N58"/>
    <mergeCell ref="A36:F36"/>
    <mergeCell ref="G36:H36"/>
    <mergeCell ref="I36:J36"/>
    <mergeCell ref="K36:L36"/>
    <mergeCell ref="A38:N38"/>
    <mergeCell ref="A39:B39"/>
    <mergeCell ref="A50:B51"/>
    <mergeCell ref="A54:N54"/>
    <mergeCell ref="B55:L55"/>
    <mergeCell ref="M55:N55"/>
    <mergeCell ref="A40:B41"/>
    <mergeCell ref="A42:B43"/>
    <mergeCell ref="A44:B45"/>
    <mergeCell ref="A46:B47"/>
    <mergeCell ref="A48:B49"/>
    <mergeCell ref="A33:F33"/>
    <mergeCell ref="G33:H33"/>
    <mergeCell ref="I33:J33"/>
    <mergeCell ref="K33:L33"/>
    <mergeCell ref="A34:F34"/>
    <mergeCell ref="G34:H34"/>
    <mergeCell ref="I34:J34"/>
    <mergeCell ref="K34:L34"/>
    <mergeCell ref="A35:F35"/>
    <mergeCell ref="G35:H35"/>
    <mergeCell ref="I35:J35"/>
    <mergeCell ref="K35:L35"/>
    <mergeCell ref="A30:F30"/>
    <mergeCell ref="G30:H30"/>
    <mergeCell ref="I30:J30"/>
    <mergeCell ref="K30:L30"/>
    <mergeCell ref="A31:F31"/>
    <mergeCell ref="G31:H31"/>
    <mergeCell ref="I31:J31"/>
    <mergeCell ref="K31:L31"/>
    <mergeCell ref="A32:F32"/>
    <mergeCell ref="G32:H32"/>
    <mergeCell ref="I32:J32"/>
    <mergeCell ref="K32:L32"/>
    <mergeCell ref="I28:J28"/>
    <mergeCell ref="K28:L28"/>
    <mergeCell ref="A26:F26"/>
    <mergeCell ref="G26:H26"/>
    <mergeCell ref="I26:J26"/>
    <mergeCell ref="K26:L26"/>
    <mergeCell ref="A29:F29"/>
    <mergeCell ref="G29:H29"/>
    <mergeCell ref="I29:J29"/>
    <mergeCell ref="K29:L29"/>
    <mergeCell ref="A27:F27"/>
    <mergeCell ref="G27:H27"/>
    <mergeCell ref="I27:J27"/>
    <mergeCell ref="K27:L27"/>
    <mergeCell ref="A28:F28"/>
    <mergeCell ref="G28:H28"/>
    <mergeCell ref="A23:N23"/>
    <mergeCell ref="A24:F24"/>
    <mergeCell ref="G24:H24"/>
    <mergeCell ref="I24:J24"/>
    <mergeCell ref="K24:L24"/>
    <mergeCell ref="A25:F25"/>
    <mergeCell ref="G25:H25"/>
    <mergeCell ref="I25:J25"/>
    <mergeCell ref="K25:L25"/>
    <mergeCell ref="M15:N15"/>
    <mergeCell ref="B20:G20"/>
    <mergeCell ref="I20:N20"/>
    <mergeCell ref="B21:G21"/>
    <mergeCell ref="I21:N21"/>
    <mergeCell ref="K16:L16"/>
    <mergeCell ref="M16:N16"/>
    <mergeCell ref="A17:N17"/>
    <mergeCell ref="B18:G18"/>
    <mergeCell ref="I18:N18"/>
    <mergeCell ref="B19:G19"/>
    <mergeCell ref="I19:N19"/>
    <mergeCell ref="A1:N1"/>
    <mergeCell ref="A2:D2"/>
    <mergeCell ref="E2:H2"/>
    <mergeCell ref="I2:N2"/>
    <mergeCell ref="A3:D4"/>
    <mergeCell ref="E3:H4"/>
    <mergeCell ref="I3:N4"/>
    <mergeCell ref="I16:J16"/>
    <mergeCell ref="A5:B5"/>
    <mergeCell ref="C5:H5"/>
    <mergeCell ref="I5:J5"/>
    <mergeCell ref="K5:N5"/>
    <mergeCell ref="A6:B6"/>
    <mergeCell ref="C6:H6"/>
    <mergeCell ref="I6:J6"/>
    <mergeCell ref="K6:N6"/>
    <mergeCell ref="A7:B7"/>
    <mergeCell ref="C7:N7"/>
    <mergeCell ref="C8:N14"/>
    <mergeCell ref="A9:B13"/>
    <mergeCell ref="A14:B14"/>
    <mergeCell ref="C15:H16"/>
    <mergeCell ref="I15:J15"/>
    <mergeCell ref="K15:L15"/>
  </mergeCells>
  <conditionalFormatting sqref="C40:N40 C42:N42 C44:N44 C46:N46 C48:N48 C50:N50">
    <cfRule type="cellIs" dxfId="27" priority="1" stopIfTrue="1" operator="equal">
      <formula>"x"</formula>
    </cfRule>
  </conditionalFormatting>
  <conditionalFormatting sqref="C41:N41 C43:N43 C45:N45 C47:N47 C49:N49 C51:N51">
    <cfRule type="cellIs" dxfId="26"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0:N51" xr:uid="{CE203C5D-2C57-4867-A5EC-866D2B825675}"/>
  </dataValidations>
  <printOptions horizontalCentered="1"/>
  <pageMargins left="0.47" right="0.41" top="0.56000000000000005" bottom="0.52" header="0.23" footer="0.23622047244094491"/>
  <pageSetup paperSize="9" scale="97" orientation="portrait" horizontalDpi="300" verticalDpi="300" r:id="rId1"/>
  <headerFooter alignWithMargins="0"/>
  <rowBreaks count="1" manualBreakCount="1">
    <brk id="30"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7E0E9-785F-4BFB-80C6-F22B9C6A4FF9}">
  <sheetPr>
    <tabColor rgb="FFFFC000"/>
  </sheetPr>
  <dimension ref="A1:IU65477"/>
  <sheetViews>
    <sheetView zoomScaleNormal="100" workbookViewId="0">
      <selection activeCell="A29" sqref="A29:F29"/>
    </sheetView>
  </sheetViews>
  <sheetFormatPr defaultColWidth="9.140625" defaultRowHeight="12.75" x14ac:dyDescent="0.25"/>
  <cols>
    <col min="1" max="2" width="8.5703125" style="1" customWidth="1"/>
    <col min="3" max="8" width="6.5703125" style="1" customWidth="1"/>
    <col min="9" max="9" width="8.140625" style="1" customWidth="1"/>
    <col min="10" max="14" width="6.5703125" style="1" customWidth="1"/>
    <col min="15" max="15" width="30.140625" style="1" customWidth="1"/>
    <col min="16" max="16" width="10" style="1" bestFit="1" customWidth="1"/>
    <col min="17" max="244" width="9.140625" style="1"/>
    <col min="245" max="245" width="14.140625" style="1" bestFit="1" customWidth="1"/>
    <col min="246" max="16384" width="9.140625" style="1"/>
  </cols>
  <sheetData>
    <row r="1" spans="1:14" ht="18" customHeight="1" thickBot="1" x14ac:dyDescent="0.3">
      <c r="A1" s="228" t="s">
        <v>59</v>
      </c>
      <c r="B1" s="228"/>
      <c r="C1" s="228"/>
      <c r="D1" s="228"/>
      <c r="E1" s="228"/>
      <c r="F1" s="228"/>
      <c r="G1" s="228"/>
      <c r="H1" s="228"/>
      <c r="I1" s="228"/>
      <c r="J1" s="228"/>
      <c r="K1" s="228"/>
      <c r="L1" s="228"/>
      <c r="M1" s="228"/>
      <c r="N1" s="228"/>
    </row>
    <row r="2" spans="1:14" s="32" customFormat="1" ht="12" thickBot="1" x14ac:dyDescent="0.3">
      <c r="A2" s="229" t="s">
        <v>58</v>
      </c>
      <c r="B2" s="230"/>
      <c r="C2" s="230"/>
      <c r="D2" s="230"/>
      <c r="E2" s="230" t="s">
        <v>63</v>
      </c>
      <c r="F2" s="230"/>
      <c r="G2" s="230"/>
      <c r="H2" s="230"/>
      <c r="I2" s="230" t="s">
        <v>64</v>
      </c>
      <c r="J2" s="230"/>
      <c r="K2" s="230"/>
      <c r="L2" s="230"/>
      <c r="M2" s="230"/>
      <c r="N2" s="231"/>
    </row>
    <row r="3" spans="1:14" s="32" customFormat="1" ht="11.25" x14ac:dyDescent="0.25">
      <c r="A3" s="232"/>
      <c r="B3" s="233"/>
      <c r="C3" s="233"/>
      <c r="D3" s="233"/>
      <c r="E3" s="233"/>
      <c r="F3" s="233"/>
      <c r="G3" s="233"/>
      <c r="H3" s="233"/>
      <c r="I3" s="236" t="s">
        <v>54</v>
      </c>
      <c r="J3" s="237"/>
      <c r="K3" s="237"/>
      <c r="L3" s="237"/>
      <c r="M3" s="237"/>
      <c r="N3" s="238"/>
    </row>
    <row r="4" spans="1:14" s="32" customFormat="1" ht="11.25" x14ac:dyDescent="0.25">
      <c r="A4" s="234"/>
      <c r="B4" s="235"/>
      <c r="C4" s="235"/>
      <c r="D4" s="235"/>
      <c r="E4" s="235"/>
      <c r="F4" s="235"/>
      <c r="G4" s="235"/>
      <c r="H4" s="235"/>
      <c r="I4" s="239"/>
      <c r="J4" s="240"/>
      <c r="K4" s="240"/>
      <c r="L4" s="240"/>
      <c r="M4" s="240"/>
      <c r="N4" s="241"/>
    </row>
    <row r="5" spans="1:14" s="32" customFormat="1" ht="27" customHeight="1" x14ac:dyDescent="0.25">
      <c r="A5" s="196" t="s">
        <v>53</v>
      </c>
      <c r="B5" s="156"/>
      <c r="C5" s="242"/>
      <c r="D5" s="242"/>
      <c r="E5" s="242"/>
      <c r="F5" s="242"/>
      <c r="G5" s="242"/>
      <c r="H5" s="242"/>
      <c r="I5" s="156" t="s">
        <v>52</v>
      </c>
      <c r="J5" s="156"/>
      <c r="K5" s="218" t="s">
        <v>51</v>
      </c>
      <c r="L5" s="219"/>
      <c r="M5" s="219"/>
      <c r="N5" s="220"/>
    </row>
    <row r="6" spans="1:14" ht="22.5" customHeight="1" x14ac:dyDescent="0.25">
      <c r="A6" s="221" t="s">
        <v>50</v>
      </c>
      <c r="B6" s="222"/>
      <c r="C6" s="243"/>
      <c r="D6" s="243"/>
      <c r="E6" s="243"/>
      <c r="F6" s="243"/>
      <c r="G6" s="243"/>
      <c r="H6" s="243"/>
      <c r="I6" s="222" t="s">
        <v>49</v>
      </c>
      <c r="J6" s="222"/>
      <c r="K6" s="226">
        <v>10</v>
      </c>
      <c r="L6" s="226"/>
      <c r="M6" s="226"/>
      <c r="N6" s="227"/>
    </row>
    <row r="7" spans="1:14" ht="29.25" customHeight="1" x14ac:dyDescent="0.25">
      <c r="A7" s="196" t="s">
        <v>47</v>
      </c>
      <c r="B7" s="156"/>
      <c r="C7" s="259" t="s">
        <v>84</v>
      </c>
      <c r="D7" s="260"/>
      <c r="E7" s="260"/>
      <c r="F7" s="260"/>
      <c r="G7" s="260"/>
      <c r="H7" s="260"/>
      <c r="I7" s="260"/>
      <c r="J7" s="260"/>
      <c r="K7" s="260"/>
      <c r="L7" s="260"/>
      <c r="M7" s="260"/>
      <c r="N7" s="261"/>
    </row>
    <row r="8" spans="1:14" ht="12.75" customHeight="1" x14ac:dyDescent="0.25">
      <c r="A8" s="31"/>
      <c r="B8" s="30"/>
      <c r="C8" s="200" t="s">
        <v>94</v>
      </c>
      <c r="D8" s="201"/>
      <c r="E8" s="201"/>
      <c r="F8" s="201"/>
      <c r="G8" s="201"/>
      <c r="H8" s="201"/>
      <c r="I8" s="201"/>
      <c r="J8" s="201"/>
      <c r="K8" s="201"/>
      <c r="L8" s="201"/>
      <c r="M8" s="201"/>
      <c r="N8" s="202"/>
    </row>
    <row r="9" spans="1:14" ht="12.75" customHeight="1" x14ac:dyDescent="0.25">
      <c r="A9" s="33"/>
      <c r="B9" s="34"/>
      <c r="C9" s="200"/>
      <c r="D9" s="201"/>
      <c r="E9" s="201"/>
      <c r="F9" s="201"/>
      <c r="G9" s="201"/>
      <c r="H9" s="201"/>
      <c r="I9" s="201"/>
      <c r="J9" s="201"/>
      <c r="K9" s="201"/>
      <c r="L9" s="201"/>
      <c r="M9" s="201"/>
      <c r="N9" s="202"/>
    </row>
    <row r="10" spans="1:14" ht="39.6" customHeight="1" x14ac:dyDescent="0.25">
      <c r="A10" s="206" t="s">
        <v>45</v>
      </c>
      <c r="B10" s="207"/>
      <c r="C10" s="200"/>
      <c r="D10" s="201"/>
      <c r="E10" s="201"/>
      <c r="F10" s="201"/>
      <c r="G10" s="201"/>
      <c r="H10" s="201"/>
      <c r="I10" s="201"/>
      <c r="J10" s="201"/>
      <c r="K10" s="201"/>
      <c r="L10" s="201"/>
      <c r="M10" s="201"/>
      <c r="N10" s="202"/>
    </row>
    <row r="11" spans="1:14" ht="12.75" customHeight="1" x14ac:dyDescent="0.25">
      <c r="A11" s="206"/>
      <c r="B11" s="207"/>
      <c r="C11" s="200"/>
      <c r="D11" s="201"/>
      <c r="E11" s="201"/>
      <c r="F11" s="201"/>
      <c r="G11" s="201"/>
      <c r="H11" s="201"/>
      <c r="I11" s="201"/>
      <c r="J11" s="201"/>
      <c r="K11" s="201"/>
      <c r="L11" s="201"/>
      <c r="M11" s="201"/>
      <c r="N11" s="202"/>
    </row>
    <row r="12" spans="1:14" ht="21" customHeight="1" x14ac:dyDescent="0.25">
      <c r="A12" s="206"/>
      <c r="B12" s="207"/>
      <c r="C12" s="200"/>
      <c r="D12" s="201"/>
      <c r="E12" s="201"/>
      <c r="F12" s="201"/>
      <c r="G12" s="201"/>
      <c r="H12" s="201"/>
      <c r="I12" s="201"/>
      <c r="J12" s="201"/>
      <c r="K12" s="201"/>
      <c r="L12" s="201"/>
      <c r="M12" s="201"/>
      <c r="N12" s="202"/>
    </row>
    <row r="13" spans="1:14" ht="12.6" hidden="1" customHeight="1" x14ac:dyDescent="0.25">
      <c r="A13" s="206"/>
      <c r="B13" s="207"/>
      <c r="C13" s="200"/>
      <c r="D13" s="201"/>
      <c r="E13" s="201"/>
      <c r="F13" s="201"/>
      <c r="G13" s="201"/>
      <c r="H13" s="201"/>
      <c r="I13" s="201"/>
      <c r="J13" s="201"/>
      <c r="K13" s="201"/>
      <c r="L13" s="201"/>
      <c r="M13" s="201"/>
      <c r="N13" s="202"/>
    </row>
    <row r="14" spans="1:14" ht="24.95" hidden="1" customHeight="1" x14ac:dyDescent="0.25">
      <c r="A14" s="206"/>
      <c r="B14" s="207"/>
      <c r="C14" s="200"/>
      <c r="D14" s="201"/>
      <c r="E14" s="201"/>
      <c r="F14" s="201"/>
      <c r="G14" s="201"/>
      <c r="H14" s="201"/>
      <c r="I14" s="201"/>
      <c r="J14" s="201"/>
      <c r="K14" s="201"/>
      <c r="L14" s="201"/>
      <c r="M14" s="201"/>
      <c r="N14" s="202"/>
    </row>
    <row r="15" spans="1:14" ht="36" customHeight="1" x14ac:dyDescent="0.25">
      <c r="A15" s="206"/>
      <c r="B15" s="207"/>
      <c r="C15" s="200"/>
      <c r="D15" s="201"/>
      <c r="E15" s="201"/>
      <c r="F15" s="201"/>
      <c r="G15" s="201"/>
      <c r="H15" s="201"/>
      <c r="I15" s="201"/>
      <c r="J15" s="201"/>
      <c r="K15" s="201"/>
      <c r="L15" s="201"/>
      <c r="M15" s="201"/>
      <c r="N15" s="202"/>
    </row>
    <row r="16" spans="1:14" ht="12.6" hidden="1" customHeight="1" x14ac:dyDescent="0.25">
      <c r="A16" s="206"/>
      <c r="B16" s="207"/>
      <c r="C16" s="200"/>
      <c r="D16" s="201"/>
      <c r="E16" s="201"/>
      <c r="F16" s="201"/>
      <c r="G16" s="201"/>
      <c r="H16" s="201"/>
      <c r="I16" s="201"/>
      <c r="J16" s="201"/>
      <c r="K16" s="201"/>
      <c r="L16" s="201"/>
      <c r="M16" s="201"/>
      <c r="N16" s="202"/>
    </row>
    <row r="17" spans="1:14" ht="12.75" customHeight="1" x14ac:dyDescent="0.25">
      <c r="A17" s="206"/>
      <c r="B17" s="207"/>
      <c r="C17" s="200"/>
      <c r="D17" s="201"/>
      <c r="E17" s="201"/>
      <c r="F17" s="201"/>
      <c r="G17" s="201"/>
      <c r="H17" s="201"/>
      <c r="I17" s="201"/>
      <c r="J17" s="201"/>
      <c r="K17" s="201"/>
      <c r="L17" s="201"/>
      <c r="M17" s="201"/>
      <c r="N17" s="202"/>
    </row>
    <row r="18" spans="1:14" ht="20.45" customHeight="1" x14ac:dyDescent="0.25">
      <c r="A18" s="208"/>
      <c r="B18" s="209"/>
      <c r="C18" s="203"/>
      <c r="D18" s="204"/>
      <c r="E18" s="204"/>
      <c r="F18" s="204"/>
      <c r="G18" s="204"/>
      <c r="H18" s="204"/>
      <c r="I18" s="204"/>
      <c r="J18" s="204"/>
      <c r="K18" s="204"/>
      <c r="L18" s="204"/>
      <c r="M18" s="204"/>
      <c r="N18" s="205"/>
    </row>
    <row r="19" spans="1:14" ht="12.75" customHeight="1" x14ac:dyDescent="0.25">
      <c r="A19" s="29"/>
      <c r="B19" s="2"/>
      <c r="C19" s="210" t="s">
        <v>44</v>
      </c>
      <c r="D19" s="211"/>
      <c r="E19" s="211"/>
      <c r="F19" s="211"/>
      <c r="G19" s="211"/>
      <c r="H19" s="212"/>
      <c r="I19" s="216">
        <v>2025</v>
      </c>
      <c r="J19" s="216"/>
      <c r="K19" s="216">
        <v>2026</v>
      </c>
      <c r="L19" s="216"/>
      <c r="M19" s="216">
        <v>2027</v>
      </c>
      <c r="N19" s="216"/>
    </row>
    <row r="20" spans="1:14" ht="12.75" customHeight="1" x14ac:dyDescent="0.25">
      <c r="A20" s="29"/>
      <c r="B20" s="2"/>
      <c r="C20" s="213"/>
      <c r="D20" s="214"/>
      <c r="E20" s="214"/>
      <c r="F20" s="214"/>
      <c r="G20" s="214"/>
      <c r="H20" s="215"/>
      <c r="I20" s="188" t="s">
        <v>43</v>
      </c>
      <c r="J20" s="188"/>
      <c r="K20" s="188" t="s">
        <v>43</v>
      </c>
      <c r="L20" s="188"/>
      <c r="M20" s="188" t="s">
        <v>43</v>
      </c>
      <c r="N20" s="189"/>
    </row>
    <row r="21" spans="1:14" ht="18.75" customHeight="1" x14ac:dyDescent="0.25">
      <c r="A21" s="190" t="s">
        <v>42</v>
      </c>
      <c r="B21" s="191"/>
      <c r="C21" s="191"/>
      <c r="D21" s="191"/>
      <c r="E21" s="191"/>
      <c r="F21" s="191"/>
      <c r="G21" s="191"/>
      <c r="H21" s="191"/>
      <c r="I21" s="191"/>
      <c r="J21" s="191"/>
      <c r="K21" s="191"/>
      <c r="L21" s="191"/>
      <c r="M21" s="191"/>
      <c r="N21" s="192"/>
    </row>
    <row r="22" spans="1:14" ht="45.6" customHeight="1" x14ac:dyDescent="0.25">
      <c r="A22" s="28">
        <f>IF(B22&lt;&gt;"",1,"")</f>
        <v>1</v>
      </c>
      <c r="B22" s="255" t="s">
        <v>85</v>
      </c>
      <c r="C22" s="194"/>
      <c r="D22" s="194"/>
      <c r="E22" s="194"/>
      <c r="F22" s="194"/>
      <c r="G22" s="195"/>
      <c r="H22" s="27" t="str">
        <f>IF(I22&lt;&gt;"",A25+1,"")</f>
        <v/>
      </c>
      <c r="I22" s="193"/>
      <c r="J22" s="194"/>
      <c r="K22" s="194"/>
      <c r="L22" s="194"/>
      <c r="M22" s="194"/>
      <c r="N22" s="195"/>
    </row>
    <row r="23" spans="1:14" ht="38.25" customHeight="1" x14ac:dyDescent="0.25">
      <c r="A23" s="26">
        <f>IF(B23&lt;&gt;"",A22+1,"")</f>
        <v>2</v>
      </c>
      <c r="B23" s="256" t="s">
        <v>86</v>
      </c>
      <c r="C23" s="257"/>
      <c r="D23" s="257"/>
      <c r="E23" s="257"/>
      <c r="F23" s="257"/>
      <c r="G23" s="258"/>
      <c r="H23" s="25" t="str">
        <f>IF(I23&lt;&gt;"",H22+1,"")</f>
        <v/>
      </c>
      <c r="I23" s="179"/>
      <c r="J23" s="180"/>
      <c r="K23" s="180"/>
      <c r="L23" s="180"/>
      <c r="M23" s="180"/>
      <c r="N23" s="181"/>
    </row>
    <row r="24" spans="1:14" ht="21" customHeight="1" x14ac:dyDescent="0.25">
      <c r="A24" s="26">
        <f>IF(B24&lt;&gt;"",A23+1,"")</f>
        <v>3</v>
      </c>
      <c r="B24" s="179" t="s">
        <v>87</v>
      </c>
      <c r="C24" s="180"/>
      <c r="D24" s="180"/>
      <c r="E24" s="180"/>
      <c r="F24" s="180"/>
      <c r="G24" s="181"/>
      <c r="H24" s="25" t="str">
        <f>IF(I24&lt;&gt;"",H23+1,"")</f>
        <v/>
      </c>
      <c r="I24" s="179"/>
      <c r="J24" s="180"/>
      <c r="K24" s="180"/>
      <c r="L24" s="180"/>
      <c r="M24" s="180"/>
      <c r="N24" s="181"/>
    </row>
    <row r="25" spans="1:14" ht="42.6" customHeight="1" x14ac:dyDescent="0.25">
      <c r="A25" s="24">
        <f>IF(B25&lt;&gt;"",A24+1,"")</f>
        <v>4</v>
      </c>
      <c r="B25" s="254" t="s">
        <v>88</v>
      </c>
      <c r="C25" s="186"/>
      <c r="D25" s="186"/>
      <c r="E25" s="186"/>
      <c r="F25" s="186"/>
      <c r="G25" s="187"/>
      <c r="H25" s="23" t="str">
        <f>IF(I25&lt;&gt;"",H24+1,"")</f>
        <v/>
      </c>
      <c r="I25" s="185"/>
      <c r="J25" s="186"/>
      <c r="K25" s="186"/>
      <c r="L25" s="186"/>
      <c r="M25" s="186"/>
      <c r="N25" s="187"/>
    </row>
    <row r="26" spans="1:14" ht="12.75" customHeight="1" x14ac:dyDescent="0.25">
      <c r="A26" s="22"/>
      <c r="B26" s="21"/>
      <c r="C26" s="21"/>
      <c r="D26" s="21"/>
      <c r="E26" s="21"/>
      <c r="F26" s="21"/>
      <c r="G26" s="21"/>
      <c r="H26" s="21"/>
      <c r="I26" s="21"/>
      <c r="J26" s="21"/>
      <c r="K26" s="21"/>
      <c r="L26" s="21"/>
      <c r="M26" s="21"/>
      <c r="N26" s="20"/>
    </row>
    <row r="27" spans="1:14" x14ac:dyDescent="0.25">
      <c r="A27" s="141" t="s">
        <v>36</v>
      </c>
      <c r="B27" s="142"/>
      <c r="C27" s="142"/>
      <c r="D27" s="142"/>
      <c r="E27" s="142"/>
      <c r="F27" s="142"/>
      <c r="G27" s="142"/>
      <c r="H27" s="142"/>
      <c r="I27" s="142"/>
      <c r="J27" s="142"/>
      <c r="K27" s="142"/>
      <c r="L27" s="142"/>
      <c r="M27" s="142"/>
      <c r="N27" s="143"/>
    </row>
    <row r="28" spans="1:14" x14ac:dyDescent="0.25">
      <c r="A28" s="157" t="s">
        <v>35</v>
      </c>
      <c r="B28" s="158"/>
      <c r="C28" s="158"/>
      <c r="D28" s="158"/>
      <c r="E28" s="158"/>
      <c r="F28" s="158"/>
      <c r="G28" s="159" t="s">
        <v>26</v>
      </c>
      <c r="H28" s="160"/>
      <c r="I28" s="159" t="s">
        <v>25</v>
      </c>
      <c r="J28" s="160"/>
      <c r="K28" s="159" t="s">
        <v>24</v>
      </c>
      <c r="L28" s="160"/>
      <c r="M28" s="16">
        <v>2026</v>
      </c>
      <c r="N28" s="16">
        <v>2027</v>
      </c>
    </row>
    <row r="29" spans="1:14" ht="27" customHeight="1" x14ac:dyDescent="0.25">
      <c r="A29" s="173" t="s">
        <v>89</v>
      </c>
      <c r="B29" s="174"/>
      <c r="C29" s="174"/>
      <c r="D29" s="174"/>
      <c r="E29" s="174"/>
      <c r="F29" s="175"/>
      <c r="G29" s="169">
        <v>1</v>
      </c>
      <c r="H29" s="167"/>
      <c r="I29" s="166"/>
      <c r="J29" s="167"/>
      <c r="K29" s="166"/>
      <c r="L29" s="167"/>
      <c r="M29" s="15"/>
      <c r="N29" s="14"/>
    </row>
    <row r="30" spans="1:14" ht="25.5" customHeight="1" x14ac:dyDescent="0.25">
      <c r="A30" s="170" t="s">
        <v>90</v>
      </c>
      <c r="B30" s="171"/>
      <c r="C30" s="171"/>
      <c r="D30" s="171"/>
      <c r="E30" s="171"/>
      <c r="F30" s="172"/>
      <c r="G30" s="164">
        <v>1</v>
      </c>
      <c r="H30" s="165"/>
      <c r="I30" s="168"/>
      <c r="J30" s="165"/>
      <c r="K30" s="168"/>
      <c r="L30" s="165"/>
      <c r="M30" s="18"/>
      <c r="N30" s="17"/>
    </row>
    <row r="31" spans="1:14" x14ac:dyDescent="0.25">
      <c r="A31" s="168"/>
      <c r="B31" s="248"/>
      <c r="C31" s="248"/>
      <c r="D31" s="248"/>
      <c r="E31" s="248"/>
      <c r="F31" s="165"/>
      <c r="G31" s="168"/>
      <c r="H31" s="165"/>
      <c r="I31" s="168"/>
      <c r="J31" s="165"/>
      <c r="K31" s="168"/>
      <c r="L31" s="165"/>
      <c r="M31" s="18"/>
      <c r="N31" s="17"/>
    </row>
    <row r="32" spans="1:14" x14ac:dyDescent="0.25">
      <c r="A32" s="168"/>
      <c r="B32" s="248"/>
      <c r="C32" s="248"/>
      <c r="D32" s="248"/>
      <c r="E32" s="248"/>
      <c r="F32" s="165"/>
      <c r="G32" s="168"/>
      <c r="H32" s="165"/>
      <c r="I32" s="168"/>
      <c r="J32" s="165"/>
      <c r="K32" s="168"/>
      <c r="L32" s="165"/>
      <c r="M32" s="18"/>
      <c r="N32" s="17"/>
    </row>
    <row r="33" spans="1:14" x14ac:dyDescent="0.25">
      <c r="A33" s="157" t="s">
        <v>32</v>
      </c>
      <c r="B33" s="158"/>
      <c r="C33" s="158"/>
      <c r="D33" s="158"/>
      <c r="E33" s="158"/>
      <c r="F33" s="158"/>
      <c r="G33" s="159" t="s">
        <v>26</v>
      </c>
      <c r="H33" s="160"/>
      <c r="I33" s="159" t="s">
        <v>25</v>
      </c>
      <c r="J33" s="160"/>
      <c r="K33" s="159" t="s">
        <v>24</v>
      </c>
      <c r="L33" s="160"/>
      <c r="M33" s="16">
        <v>2026</v>
      </c>
      <c r="N33" s="16">
        <v>2027</v>
      </c>
    </row>
    <row r="34" spans="1:14" ht="11.45" customHeight="1" x14ac:dyDescent="0.25">
      <c r="A34" s="251"/>
      <c r="B34" s="252"/>
      <c r="C34" s="252"/>
      <c r="D34" s="252"/>
      <c r="E34" s="252"/>
      <c r="F34" s="253"/>
      <c r="G34" s="169"/>
      <c r="H34" s="167"/>
      <c r="I34" s="166"/>
      <c r="J34" s="167"/>
      <c r="K34" s="166"/>
      <c r="L34" s="167"/>
      <c r="M34" s="15"/>
      <c r="N34" s="14"/>
    </row>
    <row r="35" spans="1:14" hidden="1" x14ac:dyDescent="0.25">
      <c r="A35" s="168"/>
      <c r="B35" s="248"/>
      <c r="C35" s="248"/>
      <c r="D35" s="248"/>
      <c r="E35" s="248"/>
      <c r="F35" s="165"/>
      <c r="G35" s="168"/>
      <c r="H35" s="165"/>
      <c r="I35" s="168"/>
      <c r="J35" s="165"/>
      <c r="K35" s="168"/>
      <c r="L35" s="165"/>
      <c r="M35" s="18"/>
      <c r="N35" s="17"/>
    </row>
    <row r="36" spans="1:14" x14ac:dyDescent="0.25">
      <c r="A36" s="168"/>
      <c r="B36" s="248"/>
      <c r="C36" s="248"/>
      <c r="D36" s="248"/>
      <c r="E36" s="248"/>
      <c r="F36" s="165"/>
      <c r="G36" s="168"/>
      <c r="H36" s="165"/>
      <c r="I36" s="168"/>
      <c r="J36" s="165"/>
      <c r="K36" s="168"/>
      <c r="L36" s="165"/>
      <c r="M36" s="18"/>
      <c r="N36" s="17"/>
    </row>
    <row r="37" spans="1:14" x14ac:dyDescent="0.25">
      <c r="A37" s="157" t="s">
        <v>31</v>
      </c>
      <c r="B37" s="158"/>
      <c r="C37" s="158"/>
      <c r="D37" s="158"/>
      <c r="E37" s="158"/>
      <c r="F37" s="158"/>
      <c r="G37" s="159" t="s">
        <v>26</v>
      </c>
      <c r="H37" s="160"/>
      <c r="I37" s="159" t="s">
        <v>25</v>
      </c>
      <c r="J37" s="160"/>
      <c r="K37" s="159" t="s">
        <v>24</v>
      </c>
      <c r="L37" s="160"/>
      <c r="M37" s="16">
        <v>2026</v>
      </c>
      <c r="N37" s="16">
        <v>2027</v>
      </c>
    </row>
    <row r="38" spans="1:14" ht="10.5" customHeight="1" x14ac:dyDescent="0.25">
      <c r="A38" s="161"/>
      <c r="B38" s="162"/>
      <c r="C38" s="162"/>
      <c r="D38" s="162"/>
      <c r="E38" s="162"/>
      <c r="F38" s="163"/>
      <c r="G38" s="166"/>
      <c r="H38" s="167"/>
      <c r="I38" s="249"/>
      <c r="J38" s="250"/>
      <c r="K38" s="249"/>
      <c r="L38" s="250"/>
      <c r="M38" s="36"/>
      <c r="N38" s="37"/>
    </row>
    <row r="39" spans="1:14" ht="2.4500000000000002" hidden="1" customHeight="1" x14ac:dyDescent="0.25">
      <c r="A39" s="168"/>
      <c r="B39" s="248"/>
      <c r="C39" s="248"/>
      <c r="D39" s="248"/>
      <c r="E39" s="248"/>
      <c r="F39" s="165"/>
      <c r="G39" s="168"/>
      <c r="H39" s="165"/>
      <c r="I39" s="168"/>
      <c r="J39" s="165"/>
      <c r="K39" s="168"/>
      <c r="L39" s="165"/>
      <c r="M39" s="18"/>
      <c r="N39" s="17"/>
    </row>
    <row r="40" spans="1:14" hidden="1" x14ac:dyDescent="0.25">
      <c r="A40" s="168"/>
      <c r="B40" s="248"/>
      <c r="C40" s="248"/>
      <c r="D40" s="248"/>
      <c r="E40" s="248"/>
      <c r="F40" s="165"/>
      <c r="G40" s="168"/>
      <c r="H40" s="165"/>
      <c r="I40" s="168"/>
      <c r="J40" s="165"/>
      <c r="K40" s="168"/>
      <c r="L40" s="165"/>
      <c r="M40" s="18"/>
      <c r="N40" s="17"/>
    </row>
    <row r="41" spans="1:14" x14ac:dyDescent="0.25">
      <c r="A41" s="168"/>
      <c r="B41" s="248"/>
      <c r="C41" s="248"/>
      <c r="D41" s="248"/>
      <c r="E41" s="248"/>
      <c r="F41" s="165"/>
      <c r="G41" s="168"/>
      <c r="H41" s="165"/>
      <c r="I41" s="168"/>
      <c r="J41" s="165"/>
      <c r="K41" s="168"/>
      <c r="L41" s="165"/>
      <c r="M41" s="18"/>
      <c r="N41" s="17"/>
    </row>
    <row r="42" spans="1:14" x14ac:dyDescent="0.25">
      <c r="A42" s="157" t="s">
        <v>27</v>
      </c>
      <c r="B42" s="158"/>
      <c r="C42" s="158"/>
      <c r="D42" s="158"/>
      <c r="E42" s="158"/>
      <c r="F42" s="158"/>
      <c r="G42" s="159" t="s">
        <v>26</v>
      </c>
      <c r="H42" s="160"/>
      <c r="I42" s="159" t="s">
        <v>25</v>
      </c>
      <c r="J42" s="160"/>
      <c r="K42" s="159" t="s">
        <v>24</v>
      </c>
      <c r="L42" s="160"/>
      <c r="M42" s="16">
        <v>2026</v>
      </c>
      <c r="N42" s="16">
        <v>2027</v>
      </c>
    </row>
    <row r="43" spans="1:14" ht="6" customHeight="1" x14ac:dyDescent="0.25">
      <c r="A43" s="161"/>
      <c r="B43" s="162"/>
      <c r="C43" s="162"/>
      <c r="D43" s="162"/>
      <c r="E43" s="162"/>
      <c r="F43" s="163"/>
      <c r="G43" s="164"/>
      <c r="H43" s="165"/>
      <c r="I43" s="166"/>
      <c r="J43" s="167"/>
      <c r="K43" s="166"/>
      <c r="L43" s="167"/>
      <c r="M43" s="15"/>
      <c r="N43" s="14"/>
    </row>
    <row r="44" spans="1:14" ht="1.5" hidden="1" customHeight="1" x14ac:dyDescent="0.25">
      <c r="A44" s="168"/>
      <c r="B44" s="248"/>
      <c r="C44" s="248"/>
      <c r="D44" s="248"/>
      <c r="E44" s="248"/>
      <c r="F44" s="165"/>
      <c r="G44" s="168"/>
      <c r="H44" s="165"/>
      <c r="I44" s="168"/>
      <c r="J44" s="165"/>
      <c r="K44" s="168"/>
      <c r="L44" s="165"/>
      <c r="M44" s="18"/>
      <c r="N44" s="17"/>
    </row>
    <row r="45" spans="1:14" hidden="1" x14ac:dyDescent="0.25">
      <c r="A45" s="168"/>
      <c r="B45" s="248"/>
      <c r="C45" s="248"/>
      <c r="D45" s="248"/>
      <c r="E45" s="248"/>
      <c r="F45" s="165"/>
      <c r="G45" s="168"/>
      <c r="H45" s="165"/>
      <c r="I45" s="168"/>
      <c r="J45" s="165"/>
      <c r="K45" s="168"/>
      <c r="L45" s="165"/>
      <c r="M45" s="18"/>
      <c r="N45" s="17"/>
    </row>
    <row r="46" spans="1:14" ht="39.75" customHeight="1" x14ac:dyDescent="0.25">
      <c r="A46" s="153"/>
      <c r="B46" s="154"/>
      <c r="C46" s="154"/>
      <c r="D46" s="154"/>
      <c r="E46" s="154"/>
      <c r="F46" s="155"/>
      <c r="G46" s="153"/>
      <c r="H46" s="155"/>
      <c r="I46" s="153"/>
      <c r="J46" s="155"/>
      <c r="K46" s="153"/>
      <c r="L46" s="155"/>
      <c r="M46" s="13"/>
      <c r="N46" s="12"/>
    </row>
    <row r="47" spans="1:14" ht="12" customHeight="1" x14ac:dyDescent="0.25"/>
    <row r="48" spans="1:14" ht="12" customHeight="1" x14ac:dyDescent="0.25">
      <c r="A48" s="141" t="s">
        <v>23</v>
      </c>
      <c r="B48" s="142"/>
      <c r="C48" s="142"/>
      <c r="D48" s="142"/>
      <c r="E48" s="142"/>
      <c r="F48" s="142"/>
      <c r="G48" s="142"/>
      <c r="H48" s="142"/>
      <c r="I48" s="142"/>
      <c r="J48" s="142"/>
      <c r="K48" s="142"/>
      <c r="L48" s="142"/>
      <c r="M48" s="142"/>
      <c r="N48" s="143"/>
    </row>
    <row r="49" spans="1:14" ht="37.5" customHeight="1" x14ac:dyDescent="0.25">
      <c r="A49" s="156" t="s">
        <v>22</v>
      </c>
      <c r="B49" s="156"/>
      <c r="C49" s="11" t="s">
        <v>21</v>
      </c>
      <c r="D49" s="11" t="s">
        <v>20</v>
      </c>
      <c r="E49" s="11" t="s">
        <v>19</v>
      </c>
      <c r="F49" s="11" t="s">
        <v>18</v>
      </c>
      <c r="G49" s="11" t="s">
        <v>17</v>
      </c>
      <c r="H49" s="11" t="s">
        <v>16</v>
      </c>
      <c r="I49" s="11" t="s">
        <v>15</v>
      </c>
      <c r="J49" s="11" t="s">
        <v>14</v>
      </c>
      <c r="K49" s="11" t="s">
        <v>13</v>
      </c>
      <c r="L49" s="11" t="s">
        <v>12</v>
      </c>
      <c r="M49" s="11" t="s">
        <v>11</v>
      </c>
      <c r="N49" s="11" t="s">
        <v>10</v>
      </c>
    </row>
    <row r="50" spans="1:14" ht="12" customHeight="1" x14ac:dyDescent="0.25">
      <c r="A50" s="137">
        <f>IF(A22&gt;0,A22,"")</f>
        <v>1</v>
      </c>
      <c r="B50" s="138"/>
      <c r="C50" s="38" t="s">
        <v>9</v>
      </c>
      <c r="D50" s="38" t="s">
        <v>9</v>
      </c>
      <c r="E50" s="10"/>
      <c r="F50" s="10"/>
      <c r="G50" s="10"/>
      <c r="H50" s="10"/>
      <c r="I50" s="10"/>
      <c r="J50" s="10"/>
      <c r="K50" s="10"/>
      <c r="L50" s="10"/>
      <c r="M50" s="10"/>
      <c r="N50" s="10"/>
    </row>
    <row r="51" spans="1:14" ht="12" customHeight="1" thickBot="1" x14ac:dyDescent="0.3">
      <c r="A51" s="139"/>
      <c r="B51" s="140"/>
      <c r="C51" s="9"/>
      <c r="D51" s="9"/>
      <c r="E51" s="9"/>
      <c r="F51" s="9"/>
      <c r="G51" s="9"/>
      <c r="H51" s="9"/>
      <c r="I51" s="9"/>
      <c r="J51" s="9"/>
      <c r="K51" s="9"/>
      <c r="L51" s="9"/>
      <c r="M51" s="9"/>
      <c r="N51" s="9"/>
    </row>
    <row r="52" spans="1:14" ht="12" customHeight="1" x14ac:dyDescent="0.25">
      <c r="A52" s="137">
        <f>IF(A23&gt;0,A23,"")</f>
        <v>2</v>
      </c>
      <c r="B52" s="138"/>
      <c r="C52" s="8" t="s">
        <v>9</v>
      </c>
      <c r="D52" s="8" t="s">
        <v>9</v>
      </c>
      <c r="E52" s="8" t="s">
        <v>9</v>
      </c>
      <c r="F52" s="8" t="s">
        <v>9</v>
      </c>
      <c r="G52" s="8" t="s">
        <v>9</v>
      </c>
      <c r="H52" s="8" t="s">
        <v>9</v>
      </c>
      <c r="I52" s="8" t="s">
        <v>9</v>
      </c>
      <c r="J52" s="8" t="s">
        <v>9</v>
      </c>
      <c r="K52" s="8" t="s">
        <v>9</v>
      </c>
      <c r="L52" s="8" t="s">
        <v>9</v>
      </c>
      <c r="M52" s="8" t="s">
        <v>9</v>
      </c>
      <c r="N52" s="8" t="s">
        <v>9</v>
      </c>
    </row>
    <row r="53" spans="1:14" ht="12" customHeight="1" thickBot="1" x14ac:dyDescent="0.3">
      <c r="A53" s="139"/>
      <c r="B53" s="140"/>
      <c r="C53" s="9"/>
      <c r="D53" s="9"/>
      <c r="E53" s="9"/>
      <c r="F53" s="9"/>
      <c r="G53" s="9"/>
      <c r="H53" s="9"/>
      <c r="I53" s="9"/>
      <c r="J53" s="9"/>
      <c r="K53" s="9"/>
      <c r="L53" s="9"/>
      <c r="M53" s="9"/>
      <c r="N53" s="9"/>
    </row>
    <row r="54" spans="1:14" ht="12" customHeight="1" x14ac:dyDescent="0.25">
      <c r="A54" s="137">
        <f>IF(A24&gt;0,A24,"")</f>
        <v>3</v>
      </c>
      <c r="B54" s="138"/>
      <c r="C54" s="8" t="s">
        <v>9</v>
      </c>
      <c r="D54" s="8" t="s">
        <v>9</v>
      </c>
      <c r="E54" s="8" t="s">
        <v>9</v>
      </c>
      <c r="F54" s="8" t="s">
        <v>9</v>
      </c>
      <c r="G54" s="8" t="s">
        <v>9</v>
      </c>
      <c r="H54" s="8" t="s">
        <v>9</v>
      </c>
      <c r="I54" s="8" t="s">
        <v>9</v>
      </c>
      <c r="J54" s="8" t="s">
        <v>9</v>
      </c>
      <c r="K54" s="8" t="s">
        <v>9</v>
      </c>
      <c r="L54" s="8" t="s">
        <v>9</v>
      </c>
      <c r="M54" s="8" t="s">
        <v>9</v>
      </c>
      <c r="N54" s="8" t="s">
        <v>9</v>
      </c>
    </row>
    <row r="55" spans="1:14" ht="12" customHeight="1" thickBot="1" x14ac:dyDescent="0.3">
      <c r="A55" s="139"/>
      <c r="B55" s="140"/>
      <c r="C55" s="9"/>
      <c r="D55" s="9"/>
      <c r="E55" s="9"/>
      <c r="F55" s="9"/>
      <c r="G55" s="9"/>
      <c r="H55" s="9"/>
      <c r="I55" s="9"/>
      <c r="J55" s="9"/>
      <c r="K55" s="9"/>
      <c r="L55" s="9"/>
      <c r="M55" s="9"/>
      <c r="N55" s="9"/>
    </row>
    <row r="56" spans="1:14" ht="12" customHeight="1" x14ac:dyDescent="0.25">
      <c r="A56" s="137">
        <f>IF(A25&gt;0,A25,"")</f>
        <v>4</v>
      </c>
      <c r="B56" s="138"/>
      <c r="C56" s="8"/>
      <c r="D56" s="8"/>
      <c r="E56" s="8"/>
      <c r="F56" s="8"/>
      <c r="G56" s="8"/>
      <c r="H56" s="8"/>
      <c r="I56" s="8"/>
      <c r="J56" s="8"/>
      <c r="K56" s="8" t="s">
        <v>9</v>
      </c>
      <c r="L56" s="8" t="s">
        <v>9</v>
      </c>
      <c r="M56" s="8" t="s">
        <v>9</v>
      </c>
      <c r="N56" s="8" t="s">
        <v>9</v>
      </c>
    </row>
    <row r="57" spans="1:14" ht="12" customHeight="1" thickBot="1" x14ac:dyDescent="0.3">
      <c r="A57" s="139"/>
      <c r="B57" s="140"/>
      <c r="C57" s="7"/>
      <c r="D57" s="7"/>
      <c r="E57" s="7"/>
      <c r="F57" s="7"/>
      <c r="G57" s="7"/>
      <c r="H57" s="7"/>
      <c r="I57" s="7"/>
      <c r="J57" s="7"/>
      <c r="K57" s="7"/>
      <c r="L57" s="7"/>
      <c r="M57" s="7"/>
      <c r="N57" s="7"/>
    </row>
    <row r="58" spans="1:14" ht="12" customHeight="1" x14ac:dyDescent="0.25">
      <c r="A58" s="137" t="str">
        <f>IF(H22&gt;0,H22,"")</f>
        <v/>
      </c>
      <c r="B58" s="138"/>
      <c r="C58" s="8"/>
      <c r="D58" s="8"/>
      <c r="E58" s="8"/>
      <c r="F58" s="8"/>
      <c r="G58" s="8"/>
      <c r="H58" s="8"/>
      <c r="I58" s="8"/>
      <c r="J58" s="8"/>
      <c r="K58" s="8"/>
      <c r="L58" s="8"/>
      <c r="M58" s="8"/>
      <c r="N58" s="8"/>
    </row>
    <row r="59" spans="1:14" ht="12" customHeight="1" thickBot="1" x14ac:dyDescent="0.3">
      <c r="A59" s="139"/>
      <c r="B59" s="140"/>
      <c r="C59" s="7"/>
      <c r="D59" s="7"/>
      <c r="E59" s="7"/>
      <c r="F59" s="7"/>
      <c r="G59" s="7"/>
      <c r="H59" s="7"/>
      <c r="I59" s="7"/>
      <c r="J59" s="7"/>
      <c r="K59" s="7"/>
      <c r="L59" s="7"/>
      <c r="M59" s="7"/>
      <c r="N59" s="7"/>
    </row>
    <row r="60" spans="1:14" ht="0.6" customHeight="1" x14ac:dyDescent="0.25">
      <c r="A60" s="137" t="str">
        <f>IF(H23&gt;0,H23,"")</f>
        <v/>
      </c>
      <c r="B60" s="138"/>
      <c r="C60" s="8"/>
      <c r="D60" s="8"/>
      <c r="E60" s="8"/>
      <c r="F60" s="8"/>
      <c r="G60" s="8"/>
      <c r="H60" s="8"/>
      <c r="I60" s="8"/>
      <c r="J60" s="8"/>
      <c r="K60" s="8"/>
      <c r="L60" s="8"/>
      <c r="M60" s="8"/>
      <c r="N60" s="8"/>
    </row>
    <row r="61" spans="1:14" ht="12" hidden="1" customHeight="1" thickBot="1" x14ac:dyDescent="0.3">
      <c r="A61" s="139"/>
      <c r="B61" s="140"/>
      <c r="C61" s="7"/>
      <c r="D61" s="7"/>
      <c r="E61" s="7"/>
      <c r="F61" s="7"/>
      <c r="G61" s="7"/>
      <c r="H61" s="7"/>
      <c r="I61" s="7"/>
      <c r="J61" s="7"/>
      <c r="K61" s="7"/>
      <c r="L61" s="7"/>
      <c r="M61" s="7"/>
      <c r="N61" s="7"/>
    </row>
    <row r="62" spans="1:14" ht="12" hidden="1" customHeight="1" x14ac:dyDescent="0.25">
      <c r="A62" s="137" t="str">
        <f>IF(H24&gt;0,H24,"")</f>
        <v/>
      </c>
      <c r="B62" s="138"/>
      <c r="C62" s="8"/>
      <c r="D62" s="8"/>
      <c r="E62" s="8"/>
      <c r="F62" s="8"/>
      <c r="G62" s="8"/>
      <c r="H62" s="8"/>
      <c r="I62" s="8"/>
      <c r="J62" s="8"/>
      <c r="K62" s="8"/>
      <c r="L62" s="8"/>
      <c r="M62" s="8"/>
      <c r="N62" s="8"/>
    </row>
    <row r="63" spans="1:14" ht="13.5" hidden="1" thickBot="1" x14ac:dyDescent="0.3">
      <c r="A63" s="139"/>
      <c r="B63" s="140"/>
      <c r="C63" s="7"/>
      <c r="D63" s="7"/>
      <c r="E63" s="7"/>
      <c r="F63" s="7"/>
      <c r="G63" s="7"/>
      <c r="H63" s="7"/>
      <c r="I63" s="7"/>
      <c r="J63" s="7"/>
      <c r="K63" s="7"/>
      <c r="L63" s="7"/>
      <c r="M63" s="7"/>
      <c r="N63" s="7"/>
    </row>
    <row r="64" spans="1:14" hidden="1" x14ac:dyDescent="0.25">
      <c r="A64" s="137" t="str">
        <f>IF(H25&gt;0,H25,"")</f>
        <v/>
      </c>
      <c r="B64" s="138"/>
      <c r="C64" s="8"/>
      <c r="D64" s="8"/>
      <c r="E64" s="8"/>
      <c r="F64" s="8"/>
      <c r="G64" s="8"/>
      <c r="H64" s="8"/>
      <c r="I64" s="8"/>
      <c r="J64" s="8"/>
      <c r="K64" s="8"/>
      <c r="L64" s="8"/>
      <c r="M64" s="8"/>
      <c r="N64" s="8"/>
    </row>
    <row r="65" spans="1:14" ht="13.5" hidden="1" thickBot="1" x14ac:dyDescent="0.3">
      <c r="A65" s="139"/>
      <c r="B65" s="140"/>
      <c r="C65" s="35"/>
      <c r="D65" s="35"/>
      <c r="E65" s="35"/>
      <c r="F65" s="35"/>
      <c r="G65" s="35"/>
      <c r="H65" s="35"/>
      <c r="I65" s="35"/>
      <c r="J65" s="35"/>
      <c r="K65" s="35"/>
      <c r="L65" s="35"/>
      <c r="M65" s="35"/>
      <c r="N65" s="35"/>
    </row>
    <row r="66" spans="1:14" ht="36" customHeight="1" x14ac:dyDescent="0.25"/>
    <row r="68" spans="1:14" x14ac:dyDescent="0.25">
      <c r="A68" s="141" t="s">
        <v>8</v>
      </c>
      <c r="B68" s="142"/>
      <c r="C68" s="142"/>
      <c r="D68" s="142"/>
      <c r="E68" s="142"/>
      <c r="F68" s="142"/>
      <c r="G68" s="142"/>
      <c r="H68" s="142"/>
      <c r="I68" s="142"/>
      <c r="J68" s="142"/>
      <c r="K68" s="142"/>
      <c r="L68" s="142"/>
      <c r="M68" s="142"/>
      <c r="N68" s="143"/>
    </row>
    <row r="69" spans="1:14" x14ac:dyDescent="0.25">
      <c r="A69" s="6" t="s">
        <v>7</v>
      </c>
      <c r="B69" s="144" t="s">
        <v>6</v>
      </c>
      <c r="C69" s="145"/>
      <c r="D69" s="145"/>
      <c r="E69" s="145"/>
      <c r="F69" s="145"/>
      <c r="G69" s="145"/>
      <c r="H69" s="145"/>
      <c r="I69" s="145"/>
      <c r="J69" s="145"/>
      <c r="K69" s="145"/>
      <c r="L69" s="146"/>
      <c r="M69" s="147" t="s">
        <v>5</v>
      </c>
      <c r="N69" s="147"/>
    </row>
    <row r="70" spans="1:14" x14ac:dyDescent="0.25">
      <c r="A70" s="5"/>
      <c r="B70" s="148" t="s">
        <v>91</v>
      </c>
      <c r="C70" s="149"/>
      <c r="D70" s="149"/>
      <c r="E70" s="149"/>
      <c r="F70" s="149"/>
      <c r="G70" s="149"/>
      <c r="H70" s="149"/>
      <c r="I70" s="149"/>
      <c r="J70" s="149"/>
      <c r="K70" s="149"/>
      <c r="L70" s="150"/>
      <c r="M70" s="151">
        <v>0.33329999999999999</v>
      </c>
      <c r="N70" s="152"/>
    </row>
    <row r="71" spans="1:14" x14ac:dyDescent="0.25">
      <c r="A71" s="4"/>
      <c r="B71" s="132" t="s">
        <v>92</v>
      </c>
      <c r="C71" s="133"/>
      <c r="D71" s="133"/>
      <c r="E71" s="133"/>
      <c r="F71" s="133"/>
      <c r="G71" s="133"/>
      <c r="H71" s="133"/>
      <c r="I71" s="133"/>
      <c r="J71" s="133"/>
      <c r="K71" s="133"/>
      <c r="L71" s="134"/>
      <c r="M71" s="135">
        <v>0.33329999999999999</v>
      </c>
      <c r="N71" s="136"/>
    </row>
    <row r="72" spans="1:14" x14ac:dyDescent="0.25">
      <c r="A72" s="4"/>
      <c r="B72" s="132" t="s">
        <v>93</v>
      </c>
      <c r="C72" s="133"/>
      <c r="D72" s="133"/>
      <c r="E72" s="133"/>
      <c r="F72" s="133"/>
      <c r="G72" s="133"/>
      <c r="H72" s="133"/>
      <c r="I72" s="133"/>
      <c r="J72" s="133"/>
      <c r="K72" s="133"/>
      <c r="L72" s="134"/>
      <c r="M72" s="135">
        <v>0.33339999999999997</v>
      </c>
      <c r="N72" s="136"/>
    </row>
    <row r="73" spans="1:14" x14ac:dyDescent="0.25">
      <c r="A73" s="4"/>
      <c r="B73" s="122"/>
      <c r="C73" s="123"/>
      <c r="D73" s="123"/>
      <c r="E73" s="123"/>
      <c r="F73" s="123"/>
      <c r="G73" s="123"/>
      <c r="H73" s="123"/>
      <c r="I73" s="123"/>
      <c r="J73" s="123"/>
      <c r="K73" s="123"/>
      <c r="L73" s="124"/>
      <c r="M73" s="125"/>
      <c r="N73" s="126"/>
    </row>
    <row r="74" spans="1:14" x14ac:dyDescent="0.25">
      <c r="A74" s="3"/>
      <c r="B74" s="127"/>
      <c r="C74" s="128"/>
      <c r="D74" s="128"/>
      <c r="E74" s="128"/>
      <c r="F74" s="128"/>
      <c r="G74" s="128"/>
      <c r="H74" s="128"/>
      <c r="I74" s="128"/>
      <c r="J74" s="128"/>
      <c r="K74" s="128"/>
      <c r="L74" s="129"/>
      <c r="M74" s="130"/>
      <c r="N74" s="131"/>
    </row>
    <row r="65476" spans="251:255" x14ac:dyDescent="0.25">
      <c r="IQ65476" s="2" t="s">
        <v>4</v>
      </c>
      <c r="IR65476" s="2" t="s">
        <v>3</v>
      </c>
      <c r="IS65476" s="2" t="s">
        <v>2</v>
      </c>
      <c r="IT65476" s="2" t="s">
        <v>1</v>
      </c>
      <c r="IU65476" s="2" t="s">
        <v>0</v>
      </c>
    </row>
    <row r="65477" spans="251:255" x14ac:dyDescent="0.25">
      <c r="IQ65477" s="2" t="e">
        <f>#REF!&amp;#REF!</f>
        <v>#REF!</v>
      </c>
      <c r="IR65477" s="2">
        <f>$A$14</f>
        <v>0</v>
      </c>
      <c r="IS65477" s="2" t="str">
        <f>$B$22&amp;" - "&amp;$B$23&amp;" - "&amp;$B$24&amp;" - "&amp;$B$25&amp;" - "&amp;$I$22&amp;" - "&amp;$I$23&amp;" - "&amp;$I$24&amp;" - "&amp;$I$25</f>
        <v xml:space="preserve">Individuazione delle priorità strategiche della formazione del personale in tema di formazione obbligatoria (legalità, privacy, sicurezza sul lavoro, competenze digitali) - Specifica formazione del personale neoassunto per trasferire conoscenze legate all’operatività del ruolo e per favorirne la crescita culturale - Attuazione del Piano formativo - Predisposizione del Piano Triennale della formazione 2026-2028 secondo le indicazioni della Direttiva 14.1.25 -  -  -  - </v>
      </c>
      <c r="IT65477" s="2" t="e">
        <f>$A$29&amp;": "&amp;$I$29&amp;" - "&amp;#REF!&amp;": "&amp;#REF!&amp;" - "&amp;$A$31&amp;": "&amp;$I$31&amp;" - "&amp;$A$32&amp;": "&amp;$I$32&amp;" - "&amp;#REF!&amp;": "&amp;#REF!&amp;" - "&amp;$A$34&amp;": "&amp;$I$34&amp;" - "&amp;$A$35&amp;": "&amp;$I$35&amp;" - "&amp;$A$36&amp;": "&amp;$I$36&amp;" - "&amp;#REF!&amp;": "&amp;#REF!&amp;" - "&amp;$A$39&amp;": "&amp;$I$39&amp;" - "&amp;$A$40&amp;": "&amp;$I$40&amp;" - "&amp;#REF!&amp;": "&amp;#REF!&amp;" - "&amp;$A$43&amp;": "&amp;$I$43</f>
        <v>#REF!</v>
      </c>
      <c r="IU65477" s="2" t="e">
        <f>#REF!</f>
        <v>#REF!</v>
      </c>
    </row>
  </sheetData>
  <sheetProtection formatCells="0" formatColumns="0" formatRows="0"/>
  <mergeCells count="136">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A29:F29"/>
    <mergeCell ref="G29:H29"/>
    <mergeCell ref="I29:J29"/>
    <mergeCell ref="K29:L29"/>
    <mergeCell ref="A30:F30"/>
    <mergeCell ref="G30:H30"/>
    <mergeCell ref="I30:J30"/>
    <mergeCell ref="K30:L30"/>
    <mergeCell ref="B24:G24"/>
    <mergeCell ref="I24:N24"/>
    <mergeCell ref="B25:G25"/>
    <mergeCell ref="I25:N25"/>
    <mergeCell ref="A27:N27"/>
    <mergeCell ref="A28:F28"/>
    <mergeCell ref="G28:H28"/>
    <mergeCell ref="I28:J28"/>
    <mergeCell ref="K28:L28"/>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41:F41"/>
    <mergeCell ref="G41:H41"/>
    <mergeCell ref="I41:J41"/>
    <mergeCell ref="K41:L41"/>
    <mergeCell ref="A42:F42"/>
    <mergeCell ref="G42:H42"/>
    <mergeCell ref="I42:J42"/>
    <mergeCell ref="K42:L42"/>
    <mergeCell ref="A39:F39"/>
    <mergeCell ref="G39:H39"/>
    <mergeCell ref="I39:J39"/>
    <mergeCell ref="K39:L39"/>
    <mergeCell ref="A40:F40"/>
    <mergeCell ref="G40:H40"/>
    <mergeCell ref="I40:J40"/>
    <mergeCell ref="K40:L40"/>
    <mergeCell ref="A45:F45"/>
    <mergeCell ref="G45:H45"/>
    <mergeCell ref="I45:J45"/>
    <mergeCell ref="K45:L45"/>
    <mergeCell ref="A46:F46"/>
    <mergeCell ref="G46:H46"/>
    <mergeCell ref="I46:J46"/>
    <mergeCell ref="K46:L46"/>
    <mergeCell ref="A43:F43"/>
    <mergeCell ref="G43:H43"/>
    <mergeCell ref="I43:J43"/>
    <mergeCell ref="K43:L43"/>
    <mergeCell ref="A44:F44"/>
    <mergeCell ref="G44:H44"/>
    <mergeCell ref="I44:J44"/>
    <mergeCell ref="K44:L44"/>
    <mergeCell ref="A58:B59"/>
    <mergeCell ref="A60:B61"/>
    <mergeCell ref="A62:B63"/>
    <mergeCell ref="A64:B65"/>
    <mergeCell ref="A68:N68"/>
    <mergeCell ref="B69:L69"/>
    <mergeCell ref="M69:N69"/>
    <mergeCell ref="A48:N48"/>
    <mergeCell ref="A49:B49"/>
    <mergeCell ref="A50:B51"/>
    <mergeCell ref="A52:B53"/>
    <mergeCell ref="A54:B55"/>
    <mergeCell ref="A56:B57"/>
    <mergeCell ref="B74:L74"/>
    <mergeCell ref="M74:N74"/>
    <mergeCell ref="B73:L73"/>
    <mergeCell ref="M73:N73"/>
    <mergeCell ref="B70:L70"/>
    <mergeCell ref="M70:N70"/>
    <mergeCell ref="B71:L71"/>
    <mergeCell ref="M71:N71"/>
    <mergeCell ref="B72:L72"/>
    <mergeCell ref="M72:N72"/>
  </mergeCells>
  <conditionalFormatting sqref="C50:N50 C52:N52 C54:N54 C56:N56 C58:N58 C60:N60 C62:N62 C64:N64">
    <cfRule type="cellIs" dxfId="25" priority="1" stopIfTrue="1" operator="equal">
      <formula>"x"</formula>
    </cfRule>
  </conditionalFormatting>
  <conditionalFormatting sqref="C51:N51 C53:N53 C55:N55 C57:N57 C59:N59 C61:N61 C63:N63 C65:N65">
    <cfRule type="cellIs" dxfId="24"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0:N65" xr:uid="{29B4C0A3-0FB8-4F96-BA3F-E3B090C7402B}"/>
  </dataValidations>
  <printOptions horizontalCentered="1"/>
  <pageMargins left="0.47" right="0.41" top="0.56000000000000005" bottom="0.52" header="0.23" footer="0.23622047244094491"/>
  <pageSetup paperSize="9" scale="97" orientation="portrait" horizontalDpi="300" verticalDpi="300" r:id="rId1"/>
  <headerFooter alignWithMargins="0"/>
  <rowBreaks count="1" manualBreakCount="1">
    <brk id="34"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9D597-EC77-4D26-8974-D80262FE186C}">
  <sheetPr>
    <tabColor rgb="FFFFC000"/>
  </sheetPr>
  <dimension ref="A1:II65467"/>
  <sheetViews>
    <sheetView zoomScaleNormal="100" workbookViewId="0">
      <selection activeCell="A31" sqref="A31:F31"/>
    </sheetView>
  </sheetViews>
  <sheetFormatPr defaultColWidth="9.140625" defaultRowHeight="12.75" x14ac:dyDescent="0.25"/>
  <cols>
    <col min="1" max="2" width="8.5703125" style="1" customWidth="1"/>
    <col min="3" max="7" width="6.5703125" style="1" customWidth="1"/>
    <col min="8" max="8" width="7.140625" style="1" customWidth="1"/>
    <col min="9" max="9" width="8.140625" style="1" customWidth="1"/>
    <col min="10" max="14" width="6.5703125" style="1" customWidth="1"/>
    <col min="15" max="15" width="30.140625" style="1" customWidth="1"/>
    <col min="16" max="232" width="9.140625" style="1"/>
    <col min="233" max="233" width="14.140625" style="1" bestFit="1" customWidth="1"/>
    <col min="234" max="16384" width="9.140625" style="1"/>
  </cols>
  <sheetData>
    <row r="1" spans="1:14" ht="18" customHeight="1" thickBot="1" x14ac:dyDescent="0.3">
      <c r="A1" s="228"/>
      <c r="B1" s="228"/>
      <c r="C1" s="228"/>
      <c r="D1" s="228"/>
      <c r="E1" s="228"/>
      <c r="F1" s="228"/>
      <c r="G1" s="228"/>
      <c r="H1" s="228"/>
      <c r="I1" s="228"/>
      <c r="J1" s="228"/>
      <c r="K1" s="228"/>
      <c r="L1" s="228"/>
      <c r="M1" s="228"/>
      <c r="N1" s="228"/>
    </row>
    <row r="2" spans="1:14" s="32" customFormat="1" ht="12" thickBot="1" x14ac:dyDescent="0.3">
      <c r="A2" s="229" t="s">
        <v>98</v>
      </c>
      <c r="B2" s="230"/>
      <c r="C2" s="230"/>
      <c r="D2" s="230"/>
      <c r="E2" s="230" t="s">
        <v>99</v>
      </c>
      <c r="F2" s="230"/>
      <c r="G2" s="230"/>
      <c r="H2" s="230"/>
      <c r="I2" s="230" t="s">
        <v>100</v>
      </c>
      <c r="J2" s="230"/>
      <c r="K2" s="230"/>
      <c r="L2" s="230"/>
      <c r="M2" s="230"/>
      <c r="N2" s="231"/>
    </row>
    <row r="3" spans="1:14" s="32" customFormat="1" ht="11.25" x14ac:dyDescent="0.25">
      <c r="A3" s="232" t="s">
        <v>93</v>
      </c>
      <c r="B3" s="233"/>
      <c r="C3" s="233"/>
      <c r="D3" s="233"/>
      <c r="E3" s="233" t="s">
        <v>101</v>
      </c>
      <c r="F3" s="233"/>
      <c r="G3" s="233"/>
      <c r="H3" s="233"/>
      <c r="I3" s="236" t="s">
        <v>102</v>
      </c>
      <c r="J3" s="237"/>
      <c r="K3" s="237"/>
      <c r="L3" s="237"/>
      <c r="M3" s="237"/>
      <c r="N3" s="238"/>
    </row>
    <row r="4" spans="1:14" s="32" customFormat="1" ht="11.25" x14ac:dyDescent="0.25">
      <c r="A4" s="234"/>
      <c r="B4" s="235"/>
      <c r="C4" s="235"/>
      <c r="D4" s="235"/>
      <c r="E4" s="235"/>
      <c r="F4" s="235"/>
      <c r="G4" s="235"/>
      <c r="H4" s="235"/>
      <c r="I4" s="239"/>
      <c r="J4" s="240"/>
      <c r="K4" s="240"/>
      <c r="L4" s="240"/>
      <c r="M4" s="240"/>
      <c r="N4" s="241"/>
    </row>
    <row r="5" spans="1:14" s="32" customFormat="1" ht="27" customHeight="1" x14ac:dyDescent="0.25">
      <c r="A5" s="196" t="s">
        <v>53</v>
      </c>
      <c r="B5" s="156"/>
      <c r="C5" s="242"/>
      <c r="D5" s="242"/>
      <c r="E5" s="242"/>
      <c r="F5" s="242"/>
      <c r="G5" s="242"/>
      <c r="H5" s="242"/>
      <c r="I5" s="156" t="s">
        <v>52</v>
      </c>
      <c r="J5" s="156"/>
      <c r="K5" s="218" t="s">
        <v>51</v>
      </c>
      <c r="L5" s="219"/>
      <c r="M5" s="219"/>
      <c r="N5" s="220"/>
    </row>
    <row r="6" spans="1:14" ht="22.5" customHeight="1" x14ac:dyDescent="0.25">
      <c r="A6" s="221" t="s">
        <v>50</v>
      </c>
      <c r="B6" s="222"/>
      <c r="C6" s="243"/>
      <c r="D6" s="243"/>
      <c r="E6" s="243"/>
      <c r="F6" s="243"/>
      <c r="G6" s="243"/>
      <c r="H6" s="243"/>
      <c r="I6" s="222" t="s">
        <v>49</v>
      </c>
      <c r="J6" s="222"/>
      <c r="K6" s="225">
        <v>4</v>
      </c>
      <c r="L6" s="226"/>
      <c r="M6" s="226"/>
      <c r="N6" s="227"/>
    </row>
    <row r="7" spans="1:14" ht="29.25" customHeight="1" x14ac:dyDescent="0.25">
      <c r="A7" s="196" t="s">
        <v>47</v>
      </c>
      <c r="B7" s="156"/>
      <c r="C7" s="197" t="s">
        <v>103</v>
      </c>
      <c r="D7" s="198"/>
      <c r="E7" s="198"/>
      <c r="F7" s="198"/>
      <c r="G7" s="198"/>
      <c r="H7" s="198"/>
      <c r="I7" s="198"/>
      <c r="J7" s="198"/>
      <c r="K7" s="198"/>
      <c r="L7" s="198"/>
      <c r="M7" s="198"/>
      <c r="N7" s="199"/>
    </row>
    <row r="8" spans="1:14" ht="12.75" customHeight="1" x14ac:dyDescent="0.25">
      <c r="A8" s="31"/>
      <c r="B8" s="30"/>
      <c r="C8" s="200" t="s">
        <v>104</v>
      </c>
      <c r="D8" s="201"/>
      <c r="E8" s="201"/>
      <c r="F8" s="201"/>
      <c r="G8" s="201"/>
      <c r="H8" s="201"/>
      <c r="I8" s="201"/>
      <c r="J8" s="201"/>
      <c r="K8" s="201"/>
      <c r="L8" s="201"/>
      <c r="M8" s="201"/>
      <c r="N8" s="202"/>
    </row>
    <row r="9" spans="1:14" ht="12.75" customHeight="1" x14ac:dyDescent="0.25">
      <c r="A9" s="33"/>
      <c r="B9" s="34"/>
      <c r="C9" s="200"/>
      <c r="D9" s="201"/>
      <c r="E9" s="201"/>
      <c r="F9" s="201"/>
      <c r="G9" s="201"/>
      <c r="H9" s="201"/>
      <c r="I9" s="201"/>
      <c r="J9" s="201"/>
      <c r="K9" s="201"/>
      <c r="L9" s="201"/>
      <c r="M9" s="201"/>
      <c r="N9" s="202"/>
    </row>
    <row r="10" spans="1:14" ht="3" customHeight="1" x14ac:dyDescent="0.25">
      <c r="A10" s="206" t="s">
        <v>45</v>
      </c>
      <c r="B10" s="207"/>
      <c r="C10" s="200"/>
      <c r="D10" s="201"/>
      <c r="E10" s="201"/>
      <c r="F10" s="201"/>
      <c r="G10" s="201"/>
      <c r="H10" s="201"/>
      <c r="I10" s="201"/>
      <c r="J10" s="201"/>
      <c r="K10" s="201"/>
      <c r="L10" s="201"/>
      <c r="M10" s="201"/>
      <c r="N10" s="202"/>
    </row>
    <row r="11" spans="1:14" ht="12.6" hidden="1" customHeight="1" x14ac:dyDescent="0.25">
      <c r="A11" s="206"/>
      <c r="B11" s="207"/>
      <c r="C11" s="200"/>
      <c r="D11" s="201"/>
      <c r="E11" s="201"/>
      <c r="F11" s="201"/>
      <c r="G11" s="201"/>
      <c r="H11" s="201"/>
      <c r="I11" s="201"/>
      <c r="J11" s="201"/>
      <c r="K11" s="201"/>
      <c r="L11" s="201"/>
      <c r="M11" s="201"/>
      <c r="N11" s="202"/>
    </row>
    <row r="12" spans="1:14" ht="12.6" hidden="1" customHeight="1" x14ac:dyDescent="0.25">
      <c r="A12" s="206"/>
      <c r="B12" s="207"/>
      <c r="C12" s="200"/>
      <c r="D12" s="201"/>
      <c r="E12" s="201"/>
      <c r="F12" s="201"/>
      <c r="G12" s="201"/>
      <c r="H12" s="201"/>
      <c r="I12" s="201"/>
      <c r="J12" s="201"/>
      <c r="K12" s="201"/>
      <c r="L12" s="201"/>
      <c r="M12" s="201"/>
      <c r="N12" s="202"/>
    </row>
    <row r="13" spans="1:14" ht="12.6" hidden="1" customHeight="1" x14ac:dyDescent="0.25">
      <c r="A13" s="206"/>
      <c r="B13" s="207"/>
      <c r="C13" s="200"/>
      <c r="D13" s="201"/>
      <c r="E13" s="201"/>
      <c r="F13" s="201"/>
      <c r="G13" s="201"/>
      <c r="H13" s="201"/>
      <c r="I13" s="201"/>
      <c r="J13" s="201"/>
      <c r="K13" s="201"/>
      <c r="L13" s="201"/>
      <c r="M13" s="201"/>
      <c r="N13" s="202"/>
    </row>
    <row r="14" spans="1:14" ht="12.6" hidden="1" customHeight="1" x14ac:dyDescent="0.25">
      <c r="A14" s="206"/>
      <c r="B14" s="207"/>
      <c r="C14" s="200"/>
      <c r="D14" s="201"/>
      <c r="E14" s="201"/>
      <c r="F14" s="201"/>
      <c r="G14" s="201"/>
      <c r="H14" s="201"/>
      <c r="I14" s="201"/>
      <c r="J14" s="201"/>
      <c r="K14" s="201"/>
      <c r="L14" s="201"/>
      <c r="M14" s="201"/>
      <c r="N14" s="202"/>
    </row>
    <row r="15" spans="1:14" ht="12.6" hidden="1" customHeight="1" x14ac:dyDescent="0.25">
      <c r="A15" s="206"/>
      <c r="B15" s="207"/>
      <c r="C15" s="200"/>
      <c r="D15" s="201"/>
      <c r="E15" s="201"/>
      <c r="F15" s="201"/>
      <c r="G15" s="201"/>
      <c r="H15" s="201"/>
      <c r="I15" s="201"/>
      <c r="J15" s="201"/>
      <c r="K15" s="201"/>
      <c r="L15" s="201"/>
      <c r="M15" s="201"/>
      <c r="N15" s="202"/>
    </row>
    <row r="16" spans="1:14" ht="12.75" customHeight="1" x14ac:dyDescent="0.25">
      <c r="A16" s="206"/>
      <c r="B16" s="207"/>
      <c r="C16" s="200"/>
      <c r="D16" s="201"/>
      <c r="E16" s="201"/>
      <c r="F16" s="201"/>
      <c r="G16" s="201"/>
      <c r="H16" s="201"/>
      <c r="I16" s="201"/>
      <c r="J16" s="201"/>
      <c r="K16" s="201"/>
      <c r="L16" s="201"/>
      <c r="M16" s="201"/>
      <c r="N16" s="202"/>
    </row>
    <row r="17" spans="1:14" ht="12.75" customHeight="1" x14ac:dyDescent="0.25">
      <c r="A17" s="206"/>
      <c r="B17" s="207"/>
      <c r="C17" s="200"/>
      <c r="D17" s="201"/>
      <c r="E17" s="201"/>
      <c r="F17" s="201"/>
      <c r="G17" s="201"/>
      <c r="H17" s="201"/>
      <c r="I17" s="201"/>
      <c r="J17" s="201"/>
      <c r="K17" s="201"/>
      <c r="L17" s="201"/>
      <c r="M17" s="201"/>
      <c r="N17" s="202"/>
    </row>
    <row r="18" spans="1:14" ht="4.3499999999999996" customHeight="1" x14ac:dyDescent="0.25">
      <c r="A18" s="208"/>
      <c r="B18" s="209"/>
      <c r="C18" s="203"/>
      <c r="D18" s="204"/>
      <c r="E18" s="204"/>
      <c r="F18" s="204"/>
      <c r="G18" s="204"/>
      <c r="H18" s="204"/>
      <c r="I18" s="204"/>
      <c r="J18" s="204"/>
      <c r="K18" s="204"/>
      <c r="L18" s="204"/>
      <c r="M18" s="204"/>
      <c r="N18" s="205"/>
    </row>
    <row r="19" spans="1:14" ht="12.75" customHeight="1" x14ac:dyDescent="0.25">
      <c r="A19" s="29"/>
      <c r="B19" s="2"/>
      <c r="C19" s="210" t="s">
        <v>44</v>
      </c>
      <c r="D19" s="211"/>
      <c r="E19" s="211"/>
      <c r="F19" s="211"/>
      <c r="G19" s="211"/>
      <c r="H19" s="212"/>
      <c r="I19" s="216">
        <v>2026</v>
      </c>
      <c r="J19" s="216"/>
      <c r="K19" s="216">
        <v>2027</v>
      </c>
      <c r="L19" s="216"/>
      <c r="M19" s="216">
        <v>2028</v>
      </c>
      <c r="N19" s="216"/>
    </row>
    <row r="20" spans="1:14" ht="12.75" customHeight="1" x14ac:dyDescent="0.25">
      <c r="A20" s="29"/>
      <c r="B20" s="2"/>
      <c r="C20" s="213"/>
      <c r="D20" s="214"/>
      <c r="E20" s="214"/>
      <c r="F20" s="214"/>
      <c r="G20" s="214"/>
      <c r="H20" s="215"/>
      <c r="I20" s="188" t="s">
        <v>43</v>
      </c>
      <c r="J20" s="188"/>
      <c r="K20" s="188"/>
      <c r="L20" s="188"/>
      <c r="M20" s="188"/>
      <c r="N20" s="189"/>
    </row>
    <row r="21" spans="1:14" ht="18.75" customHeight="1" x14ac:dyDescent="0.25">
      <c r="A21" s="190" t="s">
        <v>42</v>
      </c>
      <c r="B21" s="191"/>
      <c r="C21" s="191"/>
      <c r="D21" s="191"/>
      <c r="E21" s="191"/>
      <c r="F21" s="191"/>
      <c r="G21" s="191"/>
      <c r="H21" s="191"/>
      <c r="I21" s="191"/>
      <c r="J21" s="191"/>
      <c r="K21" s="191"/>
      <c r="L21" s="191"/>
      <c r="M21" s="191"/>
      <c r="N21" s="192"/>
    </row>
    <row r="22" spans="1:14" ht="34.5" customHeight="1" x14ac:dyDescent="0.25">
      <c r="A22" s="28">
        <f>IF(B22&lt;&gt;"",1,"")</f>
        <v>1</v>
      </c>
      <c r="B22" s="179" t="s">
        <v>105</v>
      </c>
      <c r="C22" s="180"/>
      <c r="D22" s="180"/>
      <c r="E22" s="180"/>
      <c r="F22" s="180"/>
      <c r="G22" s="181"/>
      <c r="H22" s="27" t="str">
        <f>IF(I22&lt;&gt;"",A26+1,"")</f>
        <v/>
      </c>
      <c r="I22" s="193"/>
      <c r="J22" s="194"/>
      <c r="K22" s="194"/>
      <c r="L22" s="194"/>
      <c r="M22" s="194"/>
      <c r="N22" s="195"/>
    </row>
    <row r="23" spans="1:14" ht="42" customHeight="1" x14ac:dyDescent="0.25">
      <c r="A23" s="26">
        <f>IF(B23&lt;&gt;"",A22+1,"")</f>
        <v>2</v>
      </c>
      <c r="B23" s="179" t="s">
        <v>106</v>
      </c>
      <c r="C23" s="180"/>
      <c r="D23" s="180"/>
      <c r="E23" s="180"/>
      <c r="F23" s="180"/>
      <c r="G23" s="181"/>
      <c r="H23" s="25" t="str">
        <f>IF(I23&lt;&gt;"",H22+1,"")</f>
        <v/>
      </c>
      <c r="I23" s="179"/>
      <c r="J23" s="180"/>
      <c r="K23" s="180"/>
      <c r="L23" s="180"/>
      <c r="M23" s="180"/>
      <c r="N23" s="181"/>
    </row>
    <row r="24" spans="1:14" ht="16.5" customHeight="1" x14ac:dyDescent="0.25">
      <c r="A24" s="26">
        <f>IF(B24&lt;&gt;"",A23+1,"")</f>
        <v>3</v>
      </c>
      <c r="B24" s="179" t="s">
        <v>107</v>
      </c>
      <c r="C24" s="180"/>
      <c r="D24" s="180"/>
      <c r="E24" s="180"/>
      <c r="F24" s="180"/>
      <c r="G24" s="181"/>
      <c r="H24" s="25" t="str">
        <f>IF(I24&lt;&gt;"",H23+1,"")</f>
        <v/>
      </c>
      <c r="I24" s="179"/>
      <c r="J24" s="180"/>
      <c r="K24" s="180"/>
      <c r="L24" s="180"/>
      <c r="M24" s="180"/>
      <c r="N24" s="181"/>
    </row>
    <row r="25" spans="1:14" ht="28.5" customHeight="1" x14ac:dyDescent="0.25">
      <c r="A25" s="26">
        <v>4</v>
      </c>
      <c r="B25" s="179" t="s">
        <v>108</v>
      </c>
      <c r="C25" s="180"/>
      <c r="D25" s="180"/>
      <c r="E25" s="180"/>
      <c r="F25" s="180"/>
      <c r="G25" s="181"/>
      <c r="H25" s="25" t="str">
        <f>IF(I25&lt;&gt;"",H24+1,"")</f>
        <v/>
      </c>
      <c r="I25" s="179"/>
      <c r="J25" s="180"/>
      <c r="K25" s="180"/>
      <c r="L25" s="180"/>
      <c r="M25" s="180"/>
      <c r="N25" s="181"/>
    </row>
    <row r="26" spans="1:14" ht="1.5" hidden="1" customHeight="1" x14ac:dyDescent="0.25">
      <c r="A26" s="24" t="str">
        <f>IF(B26&lt;&gt;"",A25+1,"")</f>
        <v/>
      </c>
      <c r="B26" s="254"/>
      <c r="C26" s="186"/>
      <c r="D26" s="186"/>
      <c r="E26" s="186"/>
      <c r="F26" s="186"/>
      <c r="G26" s="187"/>
      <c r="H26" s="23"/>
      <c r="I26" s="185"/>
      <c r="J26" s="186"/>
      <c r="K26" s="186"/>
      <c r="L26" s="186"/>
      <c r="M26" s="186"/>
      <c r="N26" s="187"/>
    </row>
    <row r="27" spans="1:14" ht="12.75" customHeight="1" x14ac:dyDescent="0.25">
      <c r="A27" s="22"/>
      <c r="B27" s="21"/>
      <c r="C27" s="21"/>
      <c r="D27" s="21"/>
      <c r="E27" s="21"/>
      <c r="F27" s="21"/>
      <c r="G27" s="21"/>
      <c r="H27" s="21"/>
      <c r="I27" s="21"/>
      <c r="J27" s="21"/>
      <c r="K27" s="21"/>
      <c r="L27" s="21"/>
      <c r="M27" s="21"/>
      <c r="N27" s="20"/>
    </row>
    <row r="28" spans="1:14" x14ac:dyDescent="0.25">
      <c r="A28" s="141" t="s">
        <v>36</v>
      </c>
      <c r="B28" s="142"/>
      <c r="C28" s="142"/>
      <c r="D28" s="142"/>
      <c r="E28" s="142"/>
      <c r="F28" s="142"/>
      <c r="G28" s="142"/>
      <c r="H28" s="142"/>
      <c r="I28" s="142"/>
      <c r="J28" s="142"/>
      <c r="K28" s="142"/>
      <c r="L28" s="142"/>
      <c r="M28" s="142"/>
      <c r="N28" s="143"/>
    </row>
    <row r="29" spans="1:14" x14ac:dyDescent="0.25">
      <c r="A29" s="157" t="s">
        <v>35</v>
      </c>
      <c r="B29" s="158"/>
      <c r="C29" s="158"/>
      <c r="D29" s="158"/>
      <c r="E29" s="158"/>
      <c r="F29" s="158"/>
      <c r="G29" s="159" t="s">
        <v>26</v>
      </c>
      <c r="H29" s="160"/>
      <c r="I29" s="159" t="s">
        <v>25</v>
      </c>
      <c r="J29" s="160"/>
      <c r="K29" s="159" t="s">
        <v>24</v>
      </c>
      <c r="L29" s="160"/>
      <c r="M29" s="16">
        <v>2025</v>
      </c>
      <c r="N29" s="16">
        <v>2026</v>
      </c>
    </row>
    <row r="30" spans="1:14" ht="21" customHeight="1" x14ac:dyDescent="0.25">
      <c r="A30" s="173" t="s">
        <v>109</v>
      </c>
      <c r="B30" s="174"/>
      <c r="C30" s="174"/>
      <c r="D30" s="174"/>
      <c r="E30" s="174"/>
      <c r="F30" s="175"/>
      <c r="G30" s="169">
        <v>1</v>
      </c>
      <c r="H30" s="167"/>
      <c r="I30" s="166"/>
      <c r="J30" s="167"/>
      <c r="K30" s="166"/>
      <c r="L30" s="167"/>
      <c r="M30" s="15"/>
      <c r="N30" s="14"/>
    </row>
    <row r="31" spans="1:14" ht="20.45" customHeight="1" x14ac:dyDescent="0.25">
      <c r="A31" s="170" t="s">
        <v>110</v>
      </c>
      <c r="B31" s="171"/>
      <c r="C31" s="171"/>
      <c r="D31" s="171"/>
      <c r="E31" s="171"/>
      <c r="F31" s="172"/>
      <c r="G31" s="164">
        <v>1</v>
      </c>
      <c r="H31" s="165"/>
      <c r="I31" s="168"/>
      <c r="J31" s="165"/>
      <c r="K31" s="168"/>
      <c r="L31" s="165"/>
      <c r="M31" s="18"/>
      <c r="N31" s="17"/>
    </row>
    <row r="32" spans="1:14" x14ac:dyDescent="0.25">
      <c r="A32" s="161"/>
      <c r="B32" s="162"/>
      <c r="C32" s="162"/>
      <c r="D32" s="162"/>
      <c r="E32" s="162"/>
      <c r="F32" s="163"/>
      <c r="G32" s="164"/>
      <c r="H32" s="165"/>
      <c r="I32" s="168"/>
      <c r="J32" s="165"/>
      <c r="K32" s="168"/>
      <c r="L32" s="165"/>
      <c r="M32" s="18"/>
      <c r="N32" s="17"/>
    </row>
    <row r="33" spans="1:14" x14ac:dyDescent="0.25">
      <c r="A33" s="161"/>
      <c r="B33" s="162"/>
      <c r="C33" s="162"/>
      <c r="D33" s="162"/>
      <c r="E33" s="162"/>
      <c r="F33" s="163"/>
      <c r="G33" s="164"/>
      <c r="H33" s="165"/>
      <c r="I33" s="168"/>
      <c r="J33" s="165"/>
      <c r="K33" s="168"/>
      <c r="L33" s="165"/>
      <c r="M33" s="18"/>
      <c r="N33" s="17"/>
    </row>
    <row r="34" spans="1:14" x14ac:dyDescent="0.25">
      <c r="A34" s="157" t="s">
        <v>62</v>
      </c>
      <c r="B34" s="158"/>
      <c r="C34" s="158"/>
      <c r="D34" s="158"/>
      <c r="E34" s="158"/>
      <c r="F34" s="158"/>
      <c r="G34" s="159" t="s">
        <v>26</v>
      </c>
      <c r="H34" s="160"/>
      <c r="I34" s="159" t="s">
        <v>25</v>
      </c>
      <c r="J34" s="160"/>
      <c r="K34" s="159" t="s">
        <v>24</v>
      </c>
      <c r="L34" s="160"/>
      <c r="M34" s="16">
        <v>2025</v>
      </c>
      <c r="N34" s="16">
        <v>2026</v>
      </c>
    </row>
    <row r="35" spans="1:14" x14ac:dyDescent="0.25">
      <c r="A35" s="262"/>
      <c r="B35" s="263"/>
      <c r="C35" s="263"/>
      <c r="D35" s="263"/>
      <c r="E35" s="263"/>
      <c r="F35" s="264"/>
      <c r="G35" s="169"/>
      <c r="H35" s="167"/>
      <c r="I35" s="166"/>
      <c r="J35" s="167"/>
      <c r="K35" s="166"/>
      <c r="L35" s="167"/>
      <c r="M35" s="15"/>
      <c r="N35" s="14"/>
    </row>
    <row r="36" spans="1:14" x14ac:dyDescent="0.25">
      <c r="A36" s="265"/>
      <c r="B36" s="266"/>
      <c r="C36" s="266"/>
      <c r="D36" s="266"/>
      <c r="E36" s="266"/>
      <c r="F36" s="267"/>
      <c r="G36" s="164"/>
      <c r="H36" s="165"/>
      <c r="I36" s="168"/>
      <c r="J36" s="165"/>
      <c r="K36" s="168"/>
      <c r="L36" s="165"/>
      <c r="M36" s="18"/>
      <c r="N36" s="17"/>
    </row>
    <row r="37" spans="1:14" x14ac:dyDescent="0.25">
      <c r="A37" s="168"/>
      <c r="B37" s="248"/>
      <c r="C37" s="248"/>
      <c r="D37" s="248"/>
      <c r="E37" s="248"/>
      <c r="F37" s="165"/>
      <c r="G37" s="168"/>
      <c r="H37" s="165"/>
      <c r="I37" s="168"/>
      <c r="J37" s="165"/>
      <c r="K37" s="168"/>
      <c r="L37" s="165"/>
      <c r="M37" s="18"/>
      <c r="N37" s="17"/>
    </row>
    <row r="38" spans="1:14" x14ac:dyDescent="0.25">
      <c r="A38" s="157" t="s">
        <v>31</v>
      </c>
      <c r="B38" s="158"/>
      <c r="C38" s="158"/>
      <c r="D38" s="158"/>
      <c r="E38" s="158"/>
      <c r="F38" s="158"/>
      <c r="G38" s="159" t="s">
        <v>26</v>
      </c>
      <c r="H38" s="160"/>
      <c r="I38" s="159" t="s">
        <v>25</v>
      </c>
      <c r="J38" s="160"/>
      <c r="K38" s="159" t="s">
        <v>24</v>
      </c>
      <c r="L38" s="160"/>
      <c r="M38" s="16">
        <v>2025</v>
      </c>
      <c r="N38" s="16">
        <v>2026</v>
      </c>
    </row>
    <row r="39" spans="1:14" x14ac:dyDescent="0.25">
      <c r="A39" s="161"/>
      <c r="B39" s="162"/>
      <c r="C39" s="162"/>
      <c r="D39" s="162"/>
      <c r="E39" s="162"/>
      <c r="F39" s="163"/>
      <c r="G39" s="166"/>
      <c r="H39" s="167"/>
      <c r="I39" s="249"/>
      <c r="J39" s="250"/>
      <c r="K39" s="249"/>
      <c r="L39" s="250"/>
      <c r="M39" s="36"/>
      <c r="N39" s="37"/>
    </row>
    <row r="40" spans="1:14" x14ac:dyDescent="0.25">
      <c r="A40" s="168"/>
      <c r="B40" s="248"/>
      <c r="C40" s="248"/>
      <c r="D40" s="248"/>
      <c r="E40" s="248"/>
      <c r="F40" s="165"/>
      <c r="G40" s="168"/>
      <c r="H40" s="165"/>
      <c r="I40" s="168"/>
      <c r="J40" s="165"/>
      <c r="K40" s="168"/>
      <c r="L40" s="165"/>
      <c r="M40" s="18"/>
      <c r="N40" s="17"/>
    </row>
    <row r="41" spans="1:14" x14ac:dyDescent="0.25">
      <c r="A41" s="168"/>
      <c r="B41" s="248"/>
      <c r="C41" s="248"/>
      <c r="D41" s="248"/>
      <c r="E41" s="248"/>
      <c r="F41" s="165"/>
      <c r="G41" s="168"/>
      <c r="H41" s="165"/>
      <c r="I41" s="168"/>
      <c r="J41" s="165"/>
      <c r="K41" s="168"/>
      <c r="L41" s="165"/>
      <c r="M41" s="18"/>
      <c r="N41" s="17"/>
    </row>
    <row r="42" spans="1:14" x14ac:dyDescent="0.25">
      <c r="A42" s="168"/>
      <c r="B42" s="248"/>
      <c r="C42" s="248"/>
      <c r="D42" s="248"/>
      <c r="E42" s="248"/>
      <c r="F42" s="165"/>
      <c r="G42" s="168"/>
      <c r="H42" s="165"/>
      <c r="I42" s="168"/>
      <c r="J42" s="165"/>
      <c r="K42" s="168"/>
      <c r="L42" s="165"/>
      <c r="M42" s="18"/>
      <c r="N42" s="17"/>
    </row>
    <row r="43" spans="1:14" x14ac:dyDescent="0.25">
      <c r="A43" s="157" t="s">
        <v>27</v>
      </c>
      <c r="B43" s="158"/>
      <c r="C43" s="158"/>
      <c r="D43" s="158"/>
      <c r="E43" s="158"/>
      <c r="F43" s="158"/>
      <c r="G43" s="159" t="s">
        <v>26</v>
      </c>
      <c r="H43" s="160"/>
      <c r="I43" s="159" t="s">
        <v>25</v>
      </c>
      <c r="J43" s="160"/>
      <c r="K43" s="159" t="s">
        <v>24</v>
      </c>
      <c r="L43" s="160"/>
      <c r="M43" s="16">
        <v>2025</v>
      </c>
      <c r="N43" s="16">
        <v>2026</v>
      </c>
    </row>
    <row r="44" spans="1:14" ht="11.1" customHeight="1" x14ac:dyDescent="0.25">
      <c r="A44" s="170"/>
      <c r="B44" s="171"/>
      <c r="C44" s="171"/>
      <c r="D44" s="171"/>
      <c r="E44" s="171"/>
      <c r="F44" s="172"/>
      <c r="G44" s="168"/>
      <c r="H44" s="165"/>
      <c r="I44" s="168"/>
      <c r="J44" s="165"/>
      <c r="K44" s="168"/>
      <c r="L44" s="165"/>
      <c r="M44" s="18"/>
      <c r="N44" s="17"/>
    </row>
    <row r="45" spans="1:14" hidden="1" x14ac:dyDescent="0.25">
      <c r="A45" s="168"/>
      <c r="B45" s="248"/>
      <c r="C45" s="248"/>
      <c r="D45" s="248"/>
      <c r="E45" s="248"/>
      <c r="F45" s="165"/>
      <c r="G45" s="168"/>
      <c r="H45" s="165"/>
      <c r="I45" s="168"/>
      <c r="J45" s="165"/>
      <c r="K45" s="168"/>
      <c r="L45" s="165"/>
      <c r="M45" s="18"/>
      <c r="N45" s="17"/>
    </row>
    <row r="46" spans="1:14" x14ac:dyDescent="0.25">
      <c r="A46" s="153"/>
      <c r="B46" s="154"/>
      <c r="C46" s="154"/>
      <c r="D46" s="154"/>
      <c r="E46" s="154"/>
      <c r="F46" s="155"/>
      <c r="G46" s="153"/>
      <c r="H46" s="155"/>
      <c r="I46" s="153"/>
      <c r="J46" s="155"/>
      <c r="K46" s="153"/>
      <c r="L46" s="155"/>
      <c r="M46" s="13"/>
      <c r="N46" s="12"/>
    </row>
    <row r="48" spans="1:14" x14ac:dyDescent="0.25">
      <c r="A48" s="141" t="s">
        <v>23</v>
      </c>
      <c r="B48" s="142"/>
      <c r="C48" s="142"/>
      <c r="D48" s="142"/>
      <c r="E48" s="142"/>
      <c r="F48" s="142"/>
      <c r="G48" s="142"/>
      <c r="H48" s="142"/>
      <c r="I48" s="142"/>
      <c r="J48" s="142"/>
      <c r="K48" s="142"/>
      <c r="L48" s="142"/>
      <c r="M48" s="142"/>
      <c r="N48" s="143"/>
    </row>
    <row r="49" spans="1:14" ht="39.75" customHeight="1" x14ac:dyDescent="0.25">
      <c r="A49" s="156" t="s">
        <v>22</v>
      </c>
      <c r="B49" s="156"/>
      <c r="C49" s="11" t="s">
        <v>21</v>
      </c>
      <c r="D49" s="11" t="s">
        <v>20</v>
      </c>
      <c r="E49" s="11" t="s">
        <v>19</v>
      </c>
      <c r="F49" s="11" t="s">
        <v>18</v>
      </c>
      <c r="G49" s="11" t="s">
        <v>17</v>
      </c>
      <c r="H49" s="11" t="s">
        <v>16</v>
      </c>
      <c r="I49" s="11" t="s">
        <v>15</v>
      </c>
      <c r="J49" s="11" t="s">
        <v>14</v>
      </c>
      <c r="K49" s="11" t="s">
        <v>13</v>
      </c>
      <c r="L49" s="11" t="s">
        <v>12</v>
      </c>
      <c r="M49" s="11" t="s">
        <v>11</v>
      </c>
      <c r="N49" s="11" t="s">
        <v>10</v>
      </c>
    </row>
    <row r="50" spans="1:14" ht="12" customHeight="1" x14ac:dyDescent="0.25">
      <c r="A50" s="137">
        <f>IF(A22&gt;0,A22,"")</f>
        <v>1</v>
      </c>
      <c r="B50" s="138"/>
      <c r="C50" s="10"/>
      <c r="D50" s="10"/>
      <c r="E50" s="10"/>
      <c r="F50" s="10" t="s">
        <v>9</v>
      </c>
      <c r="G50" s="10"/>
      <c r="H50" s="10"/>
      <c r="I50" s="10"/>
      <c r="J50" s="10"/>
      <c r="K50" s="10"/>
      <c r="L50" s="10"/>
      <c r="M50" s="10"/>
      <c r="N50" s="10"/>
    </row>
    <row r="51" spans="1:14" ht="12" customHeight="1" thickBot="1" x14ac:dyDescent="0.3">
      <c r="A51" s="139"/>
      <c r="B51" s="140"/>
      <c r="C51" s="9"/>
      <c r="D51" s="9"/>
      <c r="E51" s="9"/>
      <c r="F51" s="9"/>
      <c r="G51" s="9"/>
      <c r="H51" s="9"/>
      <c r="I51" s="9"/>
      <c r="J51" s="9"/>
      <c r="K51" s="9"/>
      <c r="L51" s="9"/>
      <c r="M51" s="9"/>
      <c r="N51" s="9"/>
    </row>
    <row r="52" spans="1:14" ht="12" customHeight="1" x14ac:dyDescent="0.25">
      <c r="A52" s="137">
        <f>IF(A23&gt;0,A23,"")</f>
        <v>2</v>
      </c>
      <c r="B52" s="138"/>
      <c r="C52" s="8"/>
      <c r="D52" s="8"/>
      <c r="E52" s="8"/>
      <c r="F52" s="8"/>
      <c r="G52" s="8"/>
      <c r="H52" s="10" t="s">
        <v>9</v>
      </c>
      <c r="I52" s="8"/>
      <c r="J52" s="8"/>
      <c r="K52" s="8"/>
      <c r="L52" s="8"/>
      <c r="M52" s="8"/>
      <c r="N52" s="8"/>
    </row>
    <row r="53" spans="1:14" ht="12" customHeight="1" thickBot="1" x14ac:dyDescent="0.3">
      <c r="A53" s="139"/>
      <c r="B53" s="140"/>
      <c r="C53" s="9"/>
      <c r="D53" s="9"/>
      <c r="E53" s="9"/>
      <c r="F53" s="9"/>
      <c r="G53" s="9"/>
      <c r="H53" s="9"/>
      <c r="I53" s="9"/>
      <c r="J53" s="9"/>
      <c r="K53" s="9"/>
      <c r="L53" s="9"/>
      <c r="M53" s="9"/>
      <c r="N53" s="9"/>
    </row>
    <row r="54" spans="1:14" ht="12" customHeight="1" x14ac:dyDescent="0.25">
      <c r="A54" s="137">
        <f>IF(A24&gt;0,A24,"")</f>
        <v>3</v>
      </c>
      <c r="B54" s="138"/>
      <c r="C54" s="8"/>
      <c r="D54" s="8"/>
      <c r="E54" s="8"/>
      <c r="F54" s="8"/>
      <c r="G54" s="8"/>
      <c r="H54" s="8"/>
      <c r="I54" s="8"/>
      <c r="J54" s="8"/>
      <c r="K54" s="10" t="s">
        <v>9</v>
      </c>
      <c r="L54" s="8"/>
      <c r="M54" s="8"/>
      <c r="N54" s="8"/>
    </row>
    <row r="55" spans="1:14" ht="12" customHeight="1" thickBot="1" x14ac:dyDescent="0.3">
      <c r="A55" s="139"/>
      <c r="B55" s="140"/>
      <c r="C55" s="9"/>
      <c r="D55" s="9"/>
      <c r="E55" s="9"/>
      <c r="F55" s="9"/>
      <c r="G55" s="9"/>
      <c r="H55" s="9"/>
      <c r="I55" s="9"/>
      <c r="J55" s="9"/>
      <c r="K55" s="9"/>
      <c r="L55" s="9"/>
      <c r="M55" s="9"/>
      <c r="N55" s="9"/>
    </row>
    <row r="56" spans="1:14" ht="12" customHeight="1" x14ac:dyDescent="0.25">
      <c r="A56" s="137">
        <f>IF(A25&gt;0,A25,"")</f>
        <v>4</v>
      </c>
      <c r="B56" s="138"/>
      <c r="C56" s="10"/>
      <c r="D56" s="10"/>
      <c r="E56" s="10"/>
      <c r="F56" s="10"/>
      <c r="G56" s="10"/>
      <c r="H56" s="10"/>
      <c r="I56" s="10"/>
      <c r="J56" s="10"/>
      <c r="K56" s="10"/>
      <c r="L56" s="10" t="s">
        <v>9</v>
      </c>
      <c r="M56" s="10"/>
      <c r="N56" s="10"/>
    </row>
    <row r="57" spans="1:14" ht="12" customHeight="1" thickBot="1" x14ac:dyDescent="0.3">
      <c r="A57" s="139"/>
      <c r="B57" s="140"/>
      <c r="C57" s="9"/>
      <c r="D57" s="9"/>
      <c r="E57" s="9"/>
      <c r="F57" s="9"/>
      <c r="G57" s="9"/>
      <c r="H57" s="9"/>
      <c r="I57" s="9"/>
      <c r="J57" s="9"/>
      <c r="K57" s="9"/>
      <c r="L57" s="9"/>
      <c r="M57" s="9"/>
      <c r="N57" s="9"/>
    </row>
    <row r="58" spans="1:14" ht="12" customHeight="1" x14ac:dyDescent="0.25">
      <c r="A58" s="137" t="str">
        <f>IF(A26&gt;0,A26,"")</f>
        <v/>
      </c>
      <c r="B58" s="138"/>
      <c r="C58" s="10"/>
      <c r="D58" s="10"/>
      <c r="E58" s="10"/>
      <c r="F58" s="10"/>
      <c r="G58" s="10"/>
      <c r="H58" s="10"/>
      <c r="I58" s="10"/>
      <c r="J58" s="10"/>
      <c r="K58" s="10"/>
      <c r="L58" s="10"/>
      <c r="M58" s="10"/>
      <c r="N58" s="10"/>
    </row>
    <row r="59" spans="1:14" ht="12" customHeight="1" thickBot="1" x14ac:dyDescent="0.3">
      <c r="A59" s="139"/>
      <c r="B59" s="140"/>
      <c r="C59" s="3"/>
      <c r="D59" s="3"/>
      <c r="E59" s="3"/>
      <c r="F59" s="3"/>
      <c r="G59" s="3"/>
      <c r="H59" s="3"/>
      <c r="I59" s="3"/>
      <c r="J59" s="3"/>
      <c r="K59" s="3"/>
      <c r="L59" s="3"/>
      <c r="M59" s="3"/>
      <c r="N59" s="3"/>
    </row>
    <row r="61" spans="1:14" hidden="1" x14ac:dyDescent="0.25">
      <c r="A61" s="4"/>
      <c r="B61" s="122"/>
      <c r="C61" s="123"/>
      <c r="D61" s="123"/>
      <c r="E61" s="123"/>
      <c r="F61" s="123"/>
      <c r="G61" s="123"/>
      <c r="H61" s="123"/>
      <c r="I61" s="123"/>
      <c r="J61" s="123"/>
      <c r="K61" s="123"/>
      <c r="L61" s="124"/>
      <c r="M61" s="125"/>
      <c r="N61" s="126"/>
    </row>
    <row r="62" spans="1:14" hidden="1" x14ac:dyDescent="0.25">
      <c r="A62" s="4"/>
      <c r="B62" s="122"/>
      <c r="C62" s="123"/>
      <c r="D62" s="123"/>
      <c r="E62" s="123"/>
      <c r="F62" s="123"/>
      <c r="G62" s="123"/>
      <c r="H62" s="123"/>
      <c r="I62" s="123"/>
      <c r="J62" s="123"/>
      <c r="K62" s="123"/>
      <c r="L62" s="124"/>
      <c r="M62" s="125"/>
      <c r="N62" s="126"/>
    </row>
    <row r="63" spans="1:14" hidden="1" x14ac:dyDescent="0.25">
      <c r="A63" s="4"/>
      <c r="B63" s="122"/>
      <c r="C63" s="123"/>
      <c r="D63" s="123"/>
      <c r="E63" s="123"/>
      <c r="F63" s="123"/>
      <c r="G63" s="123"/>
      <c r="H63" s="123"/>
      <c r="I63" s="123"/>
      <c r="J63" s="123"/>
      <c r="K63" s="123"/>
      <c r="L63" s="124"/>
      <c r="M63" s="125"/>
      <c r="N63" s="126"/>
    </row>
    <row r="64" spans="1:14" hidden="1" x14ac:dyDescent="0.25">
      <c r="A64" s="4"/>
      <c r="B64" s="122"/>
      <c r="C64" s="123"/>
      <c r="D64" s="123"/>
      <c r="E64" s="123"/>
      <c r="F64" s="123"/>
      <c r="G64" s="123"/>
      <c r="H64" s="123"/>
      <c r="I64" s="123"/>
      <c r="J64" s="123"/>
      <c r="K64" s="123"/>
      <c r="L64" s="124"/>
      <c r="M64" s="125"/>
      <c r="N64" s="126"/>
    </row>
    <row r="65" spans="1:14" hidden="1" x14ac:dyDescent="0.25">
      <c r="A65" s="4"/>
      <c r="B65" s="122"/>
      <c r="C65" s="123"/>
      <c r="D65" s="123"/>
      <c r="E65" s="123"/>
      <c r="F65" s="123"/>
      <c r="G65" s="123"/>
      <c r="H65" s="123"/>
      <c r="I65" s="123"/>
      <c r="J65" s="123"/>
      <c r="K65" s="123"/>
      <c r="L65" s="124"/>
      <c r="M65" s="125"/>
      <c r="N65" s="126"/>
    </row>
    <row r="66" spans="1:14" hidden="1" x14ac:dyDescent="0.25">
      <c r="A66" s="4"/>
      <c r="B66" s="122"/>
      <c r="C66" s="123"/>
      <c r="D66" s="123"/>
      <c r="E66" s="123"/>
      <c r="F66" s="123"/>
      <c r="G66" s="123"/>
      <c r="H66" s="123"/>
      <c r="I66" s="123"/>
      <c r="J66" s="123"/>
      <c r="K66" s="123"/>
      <c r="L66" s="124"/>
      <c r="M66" s="125"/>
      <c r="N66" s="126"/>
    </row>
    <row r="67" spans="1:14" hidden="1" x14ac:dyDescent="0.25">
      <c r="A67" s="3"/>
      <c r="B67" s="127"/>
      <c r="C67" s="128"/>
      <c r="D67" s="128"/>
      <c r="E67" s="128"/>
      <c r="F67" s="128"/>
      <c r="G67" s="128"/>
      <c r="H67" s="128"/>
      <c r="I67" s="128"/>
      <c r="J67" s="128"/>
      <c r="K67" s="128"/>
      <c r="L67" s="129"/>
      <c r="M67" s="130"/>
      <c r="N67" s="131"/>
    </row>
    <row r="68" spans="1:14" x14ac:dyDescent="0.25">
      <c r="A68" s="141" t="s">
        <v>8</v>
      </c>
      <c r="B68" s="142"/>
      <c r="C68" s="142"/>
      <c r="D68" s="142"/>
      <c r="E68" s="142"/>
      <c r="F68" s="142"/>
      <c r="G68" s="142"/>
      <c r="H68" s="142"/>
      <c r="I68" s="142"/>
      <c r="J68" s="142"/>
      <c r="K68" s="142"/>
      <c r="L68" s="142"/>
      <c r="M68" s="142"/>
      <c r="N68" s="143"/>
    </row>
    <row r="69" spans="1:14" x14ac:dyDescent="0.25">
      <c r="A69" s="6" t="s">
        <v>7</v>
      </c>
      <c r="B69" s="144" t="s">
        <v>6</v>
      </c>
      <c r="C69" s="145"/>
      <c r="D69" s="145"/>
      <c r="E69" s="145"/>
      <c r="F69" s="145"/>
      <c r="G69" s="145"/>
      <c r="H69" s="145"/>
      <c r="I69" s="145"/>
      <c r="J69" s="145"/>
      <c r="K69" s="145"/>
      <c r="L69" s="146"/>
      <c r="M69" s="147" t="s">
        <v>5</v>
      </c>
      <c r="N69" s="147"/>
    </row>
    <row r="70" spans="1:14" x14ac:dyDescent="0.25">
      <c r="A70" s="5"/>
      <c r="B70" s="148" t="s">
        <v>93</v>
      </c>
      <c r="C70" s="149"/>
      <c r="D70" s="149"/>
      <c r="E70" s="149"/>
      <c r="F70" s="149"/>
      <c r="G70" s="149"/>
      <c r="H70" s="149"/>
      <c r="I70" s="149"/>
      <c r="J70" s="149"/>
      <c r="K70" s="149"/>
      <c r="L70" s="150"/>
      <c r="M70" s="151">
        <v>0.1</v>
      </c>
      <c r="N70" s="152"/>
    </row>
    <row r="71" spans="1:14" x14ac:dyDescent="0.25">
      <c r="A71" s="4"/>
      <c r="B71" s="132" t="s">
        <v>111</v>
      </c>
      <c r="C71" s="133"/>
      <c r="D71" s="133"/>
      <c r="E71" s="133"/>
      <c r="F71" s="133"/>
      <c r="G71" s="133"/>
      <c r="H71" s="133"/>
      <c r="I71" s="133"/>
      <c r="J71" s="133"/>
      <c r="K71" s="133"/>
      <c r="L71" s="134"/>
      <c r="M71" s="135">
        <v>0.5</v>
      </c>
      <c r="N71" s="136"/>
    </row>
    <row r="72" spans="1:14" x14ac:dyDescent="0.25">
      <c r="A72" s="4"/>
      <c r="B72" s="132" t="s">
        <v>112</v>
      </c>
      <c r="C72" s="133"/>
      <c r="D72" s="133"/>
      <c r="E72" s="133"/>
      <c r="F72" s="133"/>
      <c r="G72" s="133"/>
      <c r="H72" s="133"/>
      <c r="I72" s="133"/>
      <c r="J72" s="133"/>
      <c r="K72" s="133"/>
      <c r="L72" s="134"/>
      <c r="M72" s="135">
        <v>0.2</v>
      </c>
      <c r="N72" s="136"/>
    </row>
    <row r="73" spans="1:14" x14ac:dyDescent="0.25">
      <c r="B73" s="132" t="s">
        <v>113</v>
      </c>
      <c r="C73" s="133"/>
      <c r="D73" s="133"/>
      <c r="E73" s="133"/>
      <c r="F73" s="133"/>
      <c r="G73" s="133"/>
      <c r="H73" s="133"/>
      <c r="I73" s="133"/>
      <c r="J73" s="133"/>
      <c r="K73" s="133"/>
      <c r="L73" s="134"/>
      <c r="M73" s="135">
        <v>0.1</v>
      </c>
      <c r="N73" s="136"/>
    </row>
    <row r="74" spans="1:14" x14ac:dyDescent="0.25">
      <c r="B74" s="132" t="s">
        <v>114</v>
      </c>
      <c r="C74" s="133"/>
      <c r="D74" s="133"/>
      <c r="E74" s="133"/>
      <c r="F74" s="133"/>
      <c r="G74" s="133"/>
      <c r="H74" s="133"/>
      <c r="I74" s="133"/>
      <c r="J74" s="133"/>
      <c r="K74" s="133"/>
      <c r="L74" s="134"/>
      <c r="M74" s="135">
        <v>0.1</v>
      </c>
      <c r="N74" s="136"/>
    </row>
    <row r="65466" spans="239:243" x14ac:dyDescent="0.25">
      <c r="IE65466" s="2" t="s">
        <v>4</v>
      </c>
      <c r="IF65466" s="2" t="s">
        <v>3</v>
      </c>
      <c r="IG65466" s="2" t="s">
        <v>2</v>
      </c>
      <c r="IH65466" s="2" t="s">
        <v>1</v>
      </c>
      <c r="II65466" s="2" t="s">
        <v>0</v>
      </c>
    </row>
    <row r="65467" spans="239:243" x14ac:dyDescent="0.25">
      <c r="IE65467" s="2" t="e">
        <f>#REF!&amp;#REF!</f>
        <v>#REF!</v>
      </c>
      <c r="IF65467" s="2">
        <f>$A$14</f>
        <v>0</v>
      </c>
      <c r="IG65467" s="2" t="str">
        <f>$B$22&amp;" - "&amp;$B$23&amp;" - "&amp;$B$24&amp;" - "&amp;$B$26&amp;" - "&amp;$I$22&amp;" - "&amp;$I$23&amp;" - "&amp;$I$24&amp;" - "&amp;$I$26</f>
        <v xml:space="preserve">Verifica documentazione da trasferire - Predisposizione spazi in archivio e materiale da archiviare - Trasferimento materiale -  -  -  -  - </v>
      </c>
      <c r="IH65467" s="2" t="e">
        <f>$A$30&amp;": "&amp;$I$30&amp;" - "&amp;#REF!&amp;": "&amp;#REF!&amp;" - "&amp;$A$34&amp;": "&amp;$I$34&amp;" - "&amp;$A$35&amp;": "&amp;$I$35&amp;" - "&amp;#REF!&amp;": "&amp;#REF!&amp;" - "&amp;$A$37&amp;": "&amp;$I$37&amp;" - "&amp;$A$38&amp;": "&amp;$I$38&amp;" - "&amp;$A$39&amp;": "&amp;$I$39&amp;" - "&amp;#REF!&amp;": "&amp;#REF!&amp;" - "&amp;$A$42&amp;": "&amp;$I$42&amp;" - "&amp;$A$43&amp;": "&amp;$I$43&amp;" - "&amp;#REF!&amp;": "&amp;#REF!&amp;" - "&amp;$A$46&amp;": "&amp;$I$46</f>
        <v>#REF!</v>
      </c>
      <c r="II65467" s="2" t="e">
        <f>#REF!</f>
        <v>#REF!</v>
      </c>
    </row>
  </sheetData>
  <sheetProtection formatCells="0" formatColumns="0" formatRows="0"/>
  <mergeCells count="145">
    <mergeCell ref="B74:L74"/>
    <mergeCell ref="M74:N74"/>
    <mergeCell ref="B71:L71"/>
    <mergeCell ref="M71:N71"/>
    <mergeCell ref="B72:L72"/>
    <mergeCell ref="M72:N72"/>
    <mergeCell ref="B73:L73"/>
    <mergeCell ref="M73:N73"/>
    <mergeCell ref="B67:L67"/>
    <mergeCell ref="M67:N67"/>
    <mergeCell ref="A68:N68"/>
    <mergeCell ref="B69:L69"/>
    <mergeCell ref="M69:N69"/>
    <mergeCell ref="B70:L70"/>
    <mergeCell ref="M70:N70"/>
    <mergeCell ref="B64:L64"/>
    <mergeCell ref="M64:N64"/>
    <mergeCell ref="B65:L65"/>
    <mergeCell ref="M65:N65"/>
    <mergeCell ref="B66:L66"/>
    <mergeCell ref="M66:N66"/>
    <mergeCell ref="A58:B59"/>
    <mergeCell ref="B61:L61"/>
    <mergeCell ref="M61:N61"/>
    <mergeCell ref="B62:L62"/>
    <mergeCell ref="M62:N62"/>
    <mergeCell ref="B63:L63"/>
    <mergeCell ref="M63:N63"/>
    <mergeCell ref="A48:N48"/>
    <mergeCell ref="A49:B49"/>
    <mergeCell ref="A50:B51"/>
    <mergeCell ref="A52:B53"/>
    <mergeCell ref="A54:B55"/>
    <mergeCell ref="A56:B57"/>
    <mergeCell ref="A45:F45"/>
    <mergeCell ref="G45:H45"/>
    <mergeCell ref="I45:J45"/>
    <mergeCell ref="K45:L45"/>
    <mergeCell ref="A46:F46"/>
    <mergeCell ref="G46:H46"/>
    <mergeCell ref="I46:J46"/>
    <mergeCell ref="K46:L46"/>
    <mergeCell ref="A43:F43"/>
    <mergeCell ref="G43:H43"/>
    <mergeCell ref="I43:J43"/>
    <mergeCell ref="K43:L43"/>
    <mergeCell ref="A44:F44"/>
    <mergeCell ref="G44:H44"/>
    <mergeCell ref="I44:J44"/>
    <mergeCell ref="K44:L44"/>
    <mergeCell ref="A41:F41"/>
    <mergeCell ref="G41:H41"/>
    <mergeCell ref="I41:J41"/>
    <mergeCell ref="K41:L41"/>
    <mergeCell ref="A42:F42"/>
    <mergeCell ref="G42:H42"/>
    <mergeCell ref="I42:J42"/>
    <mergeCell ref="K42:L42"/>
    <mergeCell ref="A39:F39"/>
    <mergeCell ref="G39:H39"/>
    <mergeCell ref="I39:J39"/>
    <mergeCell ref="K39:L39"/>
    <mergeCell ref="A40:F40"/>
    <mergeCell ref="G40:H40"/>
    <mergeCell ref="I40:J40"/>
    <mergeCell ref="K40:L40"/>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28:N28"/>
    <mergeCell ref="A29:F29"/>
    <mergeCell ref="G29:H29"/>
    <mergeCell ref="I29:J29"/>
    <mergeCell ref="K29:L29"/>
    <mergeCell ref="A30:F30"/>
    <mergeCell ref="G30:H30"/>
    <mergeCell ref="I30:J30"/>
    <mergeCell ref="K30:L30"/>
    <mergeCell ref="B24:G24"/>
    <mergeCell ref="I24:N24"/>
    <mergeCell ref="B25:G25"/>
    <mergeCell ref="I25:N25"/>
    <mergeCell ref="B26:G26"/>
    <mergeCell ref="I26:N26"/>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s>
  <conditionalFormatting sqref="C50:N50 C52:N52 C54:N54 C56:N56 C58:N58">
    <cfRule type="cellIs" dxfId="23" priority="1" stopIfTrue="1" operator="equal">
      <formula>"x"</formula>
    </cfRule>
  </conditionalFormatting>
  <conditionalFormatting sqref="C51:N51 C53:N53 C55:N55 C57:N57 C59:N59">
    <cfRule type="cellIs" dxfId="22"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0:N59" xr:uid="{99CF733C-95DA-4557-B046-744F4A8BC574}"/>
  </dataValidations>
  <printOptions horizontalCentered="1"/>
  <pageMargins left="0.47" right="0.41" top="0.56000000000000005" bottom="0.52" header="0.23" footer="0.23622047244094491"/>
  <pageSetup paperSize="9" scale="97" orientation="portrait" r:id="rId1"/>
  <headerFooter alignWithMargins="0"/>
  <rowBreaks count="1" manualBreakCount="1">
    <brk id="37"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29026-DA36-46A2-A78D-B9F19C080AE9}">
  <sheetPr>
    <tabColor rgb="FFFFC000"/>
  </sheetPr>
  <dimension ref="A1:II65469"/>
  <sheetViews>
    <sheetView zoomScaleNormal="100" workbookViewId="0">
      <selection activeCell="O9" sqref="O9"/>
    </sheetView>
  </sheetViews>
  <sheetFormatPr defaultColWidth="9.140625" defaultRowHeight="12.75" x14ac:dyDescent="0.25"/>
  <cols>
    <col min="1" max="2" width="8.5703125" style="1" customWidth="1"/>
    <col min="3" max="7" width="6.5703125" style="1" customWidth="1"/>
    <col min="8" max="8" width="7.140625" style="1" customWidth="1"/>
    <col min="9" max="9" width="8.140625" style="1" customWidth="1"/>
    <col min="10" max="14" width="6.5703125" style="1" customWidth="1"/>
    <col min="15" max="15" width="30.140625" style="1" customWidth="1"/>
    <col min="16" max="232" width="9.140625" style="1"/>
    <col min="233" max="233" width="14.140625" style="1" bestFit="1" customWidth="1"/>
    <col min="234" max="16384" width="9.140625" style="1"/>
  </cols>
  <sheetData>
    <row r="1" spans="1:14" ht="18" customHeight="1" thickBot="1" x14ac:dyDescent="0.3">
      <c r="A1" s="228"/>
      <c r="B1" s="228"/>
      <c r="C1" s="228"/>
      <c r="D1" s="228"/>
      <c r="E1" s="228"/>
      <c r="F1" s="228"/>
      <c r="G1" s="228"/>
      <c r="H1" s="228"/>
      <c r="I1" s="228"/>
      <c r="J1" s="228"/>
      <c r="K1" s="228"/>
      <c r="L1" s="228"/>
      <c r="M1" s="228"/>
      <c r="N1" s="228"/>
    </row>
    <row r="2" spans="1:14" s="32" customFormat="1" ht="12" thickBot="1" x14ac:dyDescent="0.3">
      <c r="A2" s="229" t="s">
        <v>98</v>
      </c>
      <c r="B2" s="230"/>
      <c r="C2" s="230"/>
      <c r="D2" s="230"/>
      <c r="E2" s="230" t="s">
        <v>99</v>
      </c>
      <c r="F2" s="230"/>
      <c r="G2" s="230"/>
      <c r="H2" s="230"/>
      <c r="I2" s="230" t="s">
        <v>100</v>
      </c>
      <c r="J2" s="230"/>
      <c r="K2" s="230"/>
      <c r="L2" s="230"/>
      <c r="M2" s="230"/>
      <c r="N2" s="231"/>
    </row>
    <row r="3" spans="1:14" s="32" customFormat="1" ht="11.25" x14ac:dyDescent="0.25">
      <c r="A3" s="232" t="s">
        <v>93</v>
      </c>
      <c r="B3" s="233"/>
      <c r="C3" s="233"/>
      <c r="D3" s="233"/>
      <c r="E3" s="233" t="s">
        <v>101</v>
      </c>
      <c r="F3" s="233"/>
      <c r="G3" s="233"/>
      <c r="H3" s="233"/>
      <c r="I3" s="236" t="s">
        <v>102</v>
      </c>
      <c r="J3" s="237"/>
      <c r="K3" s="237"/>
      <c r="L3" s="237"/>
      <c r="M3" s="237"/>
      <c r="N3" s="238"/>
    </row>
    <row r="4" spans="1:14" s="32" customFormat="1" ht="11.25" x14ac:dyDescent="0.25">
      <c r="A4" s="234"/>
      <c r="B4" s="235"/>
      <c r="C4" s="235"/>
      <c r="D4" s="235"/>
      <c r="E4" s="235"/>
      <c r="F4" s="235"/>
      <c r="G4" s="235"/>
      <c r="H4" s="235"/>
      <c r="I4" s="239"/>
      <c r="J4" s="240"/>
      <c r="K4" s="240"/>
      <c r="L4" s="240"/>
      <c r="M4" s="240"/>
      <c r="N4" s="241"/>
    </row>
    <row r="5" spans="1:14" s="32" customFormat="1" ht="27" customHeight="1" x14ac:dyDescent="0.25">
      <c r="A5" s="196" t="s">
        <v>53</v>
      </c>
      <c r="B5" s="156"/>
      <c r="C5" s="242"/>
      <c r="D5" s="242"/>
      <c r="E5" s="242"/>
      <c r="F5" s="242"/>
      <c r="G5" s="242"/>
      <c r="H5" s="242"/>
      <c r="I5" s="156" t="s">
        <v>52</v>
      </c>
      <c r="J5" s="156"/>
      <c r="K5" s="218" t="s">
        <v>51</v>
      </c>
      <c r="L5" s="219"/>
      <c r="M5" s="219"/>
      <c r="N5" s="220"/>
    </row>
    <row r="6" spans="1:14" ht="22.5" customHeight="1" x14ac:dyDescent="0.25">
      <c r="A6" s="221" t="s">
        <v>50</v>
      </c>
      <c r="B6" s="222"/>
      <c r="C6" s="243"/>
      <c r="D6" s="243"/>
      <c r="E6" s="243"/>
      <c r="F6" s="243"/>
      <c r="G6" s="243"/>
      <c r="H6" s="243"/>
      <c r="I6" s="222" t="s">
        <v>49</v>
      </c>
      <c r="J6" s="222"/>
      <c r="K6" s="225">
        <v>4</v>
      </c>
      <c r="L6" s="226"/>
      <c r="M6" s="226"/>
      <c r="N6" s="227"/>
    </row>
    <row r="7" spans="1:14" ht="29.25" customHeight="1" x14ac:dyDescent="0.25">
      <c r="A7" s="196" t="s">
        <v>47</v>
      </c>
      <c r="B7" s="156"/>
      <c r="C7" s="197" t="s">
        <v>115</v>
      </c>
      <c r="D7" s="198"/>
      <c r="E7" s="198"/>
      <c r="F7" s="198"/>
      <c r="G7" s="198"/>
      <c r="H7" s="198"/>
      <c r="I7" s="198"/>
      <c r="J7" s="198"/>
      <c r="K7" s="198"/>
      <c r="L7" s="198"/>
      <c r="M7" s="198"/>
      <c r="N7" s="199"/>
    </row>
    <row r="8" spans="1:14" ht="12.75" customHeight="1" x14ac:dyDescent="0.25">
      <c r="A8" s="31"/>
      <c r="B8" s="30"/>
      <c r="C8" s="200" t="s">
        <v>116</v>
      </c>
      <c r="D8" s="201"/>
      <c r="E8" s="201"/>
      <c r="F8" s="201"/>
      <c r="G8" s="201"/>
      <c r="H8" s="201"/>
      <c r="I8" s="201"/>
      <c r="J8" s="201"/>
      <c r="K8" s="201"/>
      <c r="L8" s="201"/>
      <c r="M8" s="201"/>
      <c r="N8" s="202"/>
    </row>
    <row r="9" spans="1:14" ht="12.75" customHeight="1" x14ac:dyDescent="0.25">
      <c r="A9" s="33"/>
      <c r="B9" s="34"/>
      <c r="C9" s="200"/>
      <c r="D9" s="201"/>
      <c r="E9" s="201"/>
      <c r="F9" s="201"/>
      <c r="G9" s="201"/>
      <c r="H9" s="201"/>
      <c r="I9" s="201"/>
      <c r="J9" s="201"/>
      <c r="K9" s="201"/>
      <c r="L9" s="201"/>
      <c r="M9" s="201"/>
      <c r="N9" s="202"/>
    </row>
    <row r="10" spans="1:14" ht="12.75" customHeight="1" x14ac:dyDescent="0.25">
      <c r="A10" s="206" t="s">
        <v>45</v>
      </c>
      <c r="B10" s="207"/>
      <c r="C10" s="200"/>
      <c r="D10" s="201"/>
      <c r="E10" s="201"/>
      <c r="F10" s="201"/>
      <c r="G10" s="201"/>
      <c r="H10" s="201"/>
      <c r="I10" s="201"/>
      <c r="J10" s="201"/>
      <c r="K10" s="201"/>
      <c r="L10" s="201"/>
      <c r="M10" s="201"/>
      <c r="N10" s="202"/>
    </row>
    <row r="11" spans="1:14" ht="12.75" customHeight="1" x14ac:dyDescent="0.25">
      <c r="A11" s="206"/>
      <c r="B11" s="207"/>
      <c r="C11" s="200"/>
      <c r="D11" s="201"/>
      <c r="E11" s="201"/>
      <c r="F11" s="201"/>
      <c r="G11" s="201"/>
      <c r="H11" s="201"/>
      <c r="I11" s="201"/>
      <c r="J11" s="201"/>
      <c r="K11" s="201"/>
      <c r="L11" s="201"/>
      <c r="M11" s="201"/>
      <c r="N11" s="202"/>
    </row>
    <row r="12" spans="1:14" ht="4.5" customHeight="1" x14ac:dyDescent="0.25">
      <c r="A12" s="206"/>
      <c r="B12" s="207"/>
      <c r="C12" s="200"/>
      <c r="D12" s="201"/>
      <c r="E12" s="201"/>
      <c r="F12" s="201"/>
      <c r="G12" s="201"/>
      <c r="H12" s="201"/>
      <c r="I12" s="201"/>
      <c r="J12" s="201"/>
      <c r="K12" s="201"/>
      <c r="L12" s="201"/>
      <c r="M12" s="201"/>
      <c r="N12" s="202"/>
    </row>
    <row r="13" spans="1:14" ht="12.6" hidden="1" customHeight="1" x14ac:dyDescent="0.25">
      <c r="A13" s="206"/>
      <c r="B13" s="207"/>
      <c r="C13" s="200"/>
      <c r="D13" s="201"/>
      <c r="E13" s="201"/>
      <c r="F13" s="201"/>
      <c r="G13" s="201"/>
      <c r="H13" s="201"/>
      <c r="I13" s="201"/>
      <c r="J13" s="201"/>
      <c r="K13" s="201"/>
      <c r="L13" s="201"/>
      <c r="M13" s="201"/>
      <c r="N13" s="202"/>
    </row>
    <row r="14" spans="1:14" ht="12.6" hidden="1" customHeight="1" x14ac:dyDescent="0.25">
      <c r="A14" s="206"/>
      <c r="B14" s="207"/>
      <c r="C14" s="200"/>
      <c r="D14" s="201"/>
      <c r="E14" s="201"/>
      <c r="F14" s="201"/>
      <c r="G14" s="201"/>
      <c r="H14" s="201"/>
      <c r="I14" s="201"/>
      <c r="J14" s="201"/>
      <c r="K14" s="201"/>
      <c r="L14" s="201"/>
      <c r="M14" s="201"/>
      <c r="N14" s="202"/>
    </row>
    <row r="15" spans="1:14" ht="12.75" customHeight="1" x14ac:dyDescent="0.25">
      <c r="A15" s="206"/>
      <c r="B15" s="207"/>
      <c r="C15" s="200"/>
      <c r="D15" s="201"/>
      <c r="E15" s="201"/>
      <c r="F15" s="201"/>
      <c r="G15" s="201"/>
      <c r="H15" s="201"/>
      <c r="I15" s="201"/>
      <c r="J15" s="201"/>
      <c r="K15" s="201"/>
      <c r="L15" s="201"/>
      <c r="M15" s="201"/>
      <c r="N15" s="202"/>
    </row>
    <row r="16" spans="1:14" ht="12.75" customHeight="1" x14ac:dyDescent="0.25">
      <c r="A16" s="206"/>
      <c r="B16" s="207"/>
      <c r="C16" s="200"/>
      <c r="D16" s="201"/>
      <c r="E16" s="201"/>
      <c r="F16" s="201"/>
      <c r="G16" s="201"/>
      <c r="H16" s="201"/>
      <c r="I16" s="201"/>
      <c r="J16" s="201"/>
      <c r="K16" s="201"/>
      <c r="L16" s="201"/>
      <c r="M16" s="201"/>
      <c r="N16" s="202"/>
    </row>
    <row r="17" spans="1:14" ht="12.75" customHeight="1" x14ac:dyDescent="0.25">
      <c r="A17" s="206"/>
      <c r="B17" s="207"/>
      <c r="C17" s="200"/>
      <c r="D17" s="201"/>
      <c r="E17" s="201"/>
      <c r="F17" s="201"/>
      <c r="G17" s="201"/>
      <c r="H17" s="201"/>
      <c r="I17" s="201"/>
      <c r="J17" s="201"/>
      <c r="K17" s="201"/>
      <c r="L17" s="201"/>
      <c r="M17" s="201"/>
      <c r="N17" s="202"/>
    </row>
    <row r="18" spans="1:14" ht="4.3499999999999996" customHeight="1" x14ac:dyDescent="0.25">
      <c r="A18" s="208"/>
      <c r="B18" s="209"/>
      <c r="C18" s="203"/>
      <c r="D18" s="204"/>
      <c r="E18" s="204"/>
      <c r="F18" s="204"/>
      <c r="G18" s="204"/>
      <c r="H18" s="204"/>
      <c r="I18" s="204"/>
      <c r="J18" s="204"/>
      <c r="K18" s="204"/>
      <c r="L18" s="204"/>
      <c r="M18" s="204"/>
      <c r="N18" s="205"/>
    </row>
    <row r="19" spans="1:14" ht="12.75" customHeight="1" x14ac:dyDescent="0.25">
      <c r="A19" s="29"/>
      <c r="B19" s="2"/>
      <c r="C19" s="210" t="s">
        <v>44</v>
      </c>
      <c r="D19" s="211"/>
      <c r="E19" s="211"/>
      <c r="F19" s="211"/>
      <c r="G19" s="211"/>
      <c r="H19" s="212"/>
      <c r="I19" s="216">
        <v>2026</v>
      </c>
      <c r="J19" s="216"/>
      <c r="K19" s="216">
        <v>2027</v>
      </c>
      <c r="L19" s="216"/>
      <c r="M19" s="216">
        <v>2028</v>
      </c>
      <c r="N19" s="216"/>
    </row>
    <row r="20" spans="1:14" ht="12.75" customHeight="1" x14ac:dyDescent="0.25">
      <c r="A20" s="29"/>
      <c r="B20" s="2"/>
      <c r="C20" s="213"/>
      <c r="D20" s="214"/>
      <c r="E20" s="214"/>
      <c r="F20" s="214"/>
      <c r="G20" s="214"/>
      <c r="H20" s="215"/>
      <c r="I20" s="188" t="s">
        <v>43</v>
      </c>
      <c r="J20" s="188"/>
      <c r="K20" s="188"/>
      <c r="L20" s="188"/>
      <c r="M20" s="188"/>
      <c r="N20" s="189"/>
    </row>
    <row r="21" spans="1:14" ht="18.75" customHeight="1" x14ac:dyDescent="0.25">
      <c r="A21" s="190" t="s">
        <v>42</v>
      </c>
      <c r="B21" s="191"/>
      <c r="C21" s="191"/>
      <c r="D21" s="191"/>
      <c r="E21" s="191"/>
      <c r="F21" s="191"/>
      <c r="G21" s="191"/>
      <c r="H21" s="191"/>
      <c r="I21" s="191"/>
      <c r="J21" s="191"/>
      <c r="K21" s="191"/>
      <c r="L21" s="191"/>
      <c r="M21" s="191"/>
      <c r="N21" s="192"/>
    </row>
    <row r="22" spans="1:14" ht="45.6" customHeight="1" x14ac:dyDescent="0.25">
      <c r="A22" s="28">
        <f>IF(B22&lt;&gt;"",1,"")</f>
        <v>1</v>
      </c>
      <c r="B22" s="255" t="s">
        <v>117</v>
      </c>
      <c r="C22" s="194"/>
      <c r="D22" s="194"/>
      <c r="E22" s="194"/>
      <c r="F22" s="194"/>
      <c r="G22" s="195"/>
      <c r="H22" s="27" t="str">
        <f>IF(I22&lt;&gt;"",A26+1,"")</f>
        <v/>
      </c>
      <c r="I22" s="193"/>
      <c r="J22" s="194"/>
      <c r="K22" s="194"/>
      <c r="L22" s="194"/>
      <c r="M22" s="194"/>
      <c r="N22" s="195"/>
    </row>
    <row r="23" spans="1:14" ht="30" customHeight="1" x14ac:dyDescent="0.25">
      <c r="A23" s="26">
        <f>IF(B23&lt;&gt;"",A22+1,"")</f>
        <v>2</v>
      </c>
      <c r="B23" s="255" t="s">
        <v>118</v>
      </c>
      <c r="C23" s="194"/>
      <c r="D23" s="194"/>
      <c r="E23" s="194"/>
      <c r="F23" s="194"/>
      <c r="G23" s="195"/>
      <c r="H23" s="25" t="str">
        <f>IF(I23&lt;&gt;"",H22+1,"")</f>
        <v/>
      </c>
      <c r="I23" s="179"/>
      <c r="J23" s="180"/>
      <c r="K23" s="180"/>
      <c r="L23" s="180"/>
      <c r="M23" s="180"/>
      <c r="N23" s="181"/>
    </row>
    <row r="24" spans="1:14" ht="21" customHeight="1" x14ac:dyDescent="0.25">
      <c r="A24" s="26">
        <f>IF(B24&lt;&gt;"",A23+1,"")</f>
        <v>3</v>
      </c>
      <c r="B24" s="179" t="s">
        <v>119</v>
      </c>
      <c r="C24" s="180"/>
      <c r="D24" s="180"/>
      <c r="E24" s="180"/>
      <c r="F24" s="180"/>
      <c r="G24" s="181"/>
      <c r="H24" s="25" t="str">
        <f>IF(I24&lt;&gt;"",H23+1,"")</f>
        <v/>
      </c>
      <c r="I24" s="179"/>
      <c r="J24" s="180"/>
      <c r="K24" s="180"/>
      <c r="L24" s="180"/>
      <c r="M24" s="180"/>
      <c r="N24" s="181"/>
    </row>
    <row r="25" spans="1:14" ht="28.5" customHeight="1" x14ac:dyDescent="0.25">
      <c r="A25" s="26">
        <v>4</v>
      </c>
      <c r="B25" s="179" t="s">
        <v>120</v>
      </c>
      <c r="C25" s="180"/>
      <c r="D25" s="180"/>
      <c r="E25" s="180"/>
      <c r="F25" s="180"/>
      <c r="G25" s="181"/>
      <c r="H25" s="25" t="str">
        <f>IF(I25&lt;&gt;"",H24+1,"")</f>
        <v/>
      </c>
      <c r="I25" s="179"/>
      <c r="J25" s="180"/>
      <c r="K25" s="180"/>
      <c r="L25" s="180"/>
      <c r="M25" s="180"/>
      <c r="N25" s="181"/>
    </row>
    <row r="26" spans="1:14" ht="42.6" hidden="1" customHeight="1" x14ac:dyDescent="0.25">
      <c r="A26" s="24" t="str">
        <f>IF(B26&lt;&gt;"",A25+1,"")</f>
        <v/>
      </c>
      <c r="B26" s="254"/>
      <c r="C26" s="186"/>
      <c r="D26" s="186"/>
      <c r="E26" s="186"/>
      <c r="F26" s="186"/>
      <c r="G26" s="187"/>
      <c r="H26" s="23"/>
      <c r="I26" s="185"/>
      <c r="J26" s="186"/>
      <c r="K26" s="186"/>
      <c r="L26" s="186"/>
      <c r="M26" s="186"/>
      <c r="N26" s="187"/>
    </row>
    <row r="27" spans="1:14" ht="12.75" customHeight="1" x14ac:dyDescent="0.25">
      <c r="A27" s="22"/>
      <c r="B27" s="21"/>
      <c r="C27" s="21"/>
      <c r="D27" s="21"/>
      <c r="E27" s="21"/>
      <c r="F27" s="21"/>
      <c r="G27" s="21"/>
      <c r="H27" s="21"/>
      <c r="I27" s="21"/>
      <c r="J27" s="21"/>
      <c r="K27" s="21"/>
      <c r="L27" s="21"/>
      <c r="M27" s="21"/>
      <c r="N27" s="20"/>
    </row>
    <row r="28" spans="1:14" x14ac:dyDescent="0.25">
      <c r="A28" s="141" t="s">
        <v>36</v>
      </c>
      <c r="B28" s="142"/>
      <c r="C28" s="142"/>
      <c r="D28" s="142"/>
      <c r="E28" s="142"/>
      <c r="F28" s="142"/>
      <c r="G28" s="142"/>
      <c r="H28" s="142"/>
      <c r="I28" s="142"/>
      <c r="J28" s="142"/>
      <c r="K28" s="142"/>
      <c r="L28" s="142"/>
      <c r="M28" s="142"/>
      <c r="N28" s="143"/>
    </row>
    <row r="29" spans="1:14" x14ac:dyDescent="0.25">
      <c r="A29" s="157" t="s">
        <v>35</v>
      </c>
      <c r="B29" s="158"/>
      <c r="C29" s="158"/>
      <c r="D29" s="158"/>
      <c r="E29" s="158"/>
      <c r="F29" s="158"/>
      <c r="G29" s="159" t="s">
        <v>26</v>
      </c>
      <c r="H29" s="160"/>
      <c r="I29" s="159" t="s">
        <v>25</v>
      </c>
      <c r="J29" s="160"/>
      <c r="K29" s="159" t="s">
        <v>24</v>
      </c>
      <c r="L29" s="160"/>
      <c r="M29" s="16">
        <v>2025</v>
      </c>
      <c r="N29" s="16">
        <v>2026</v>
      </c>
    </row>
    <row r="30" spans="1:14" ht="21" customHeight="1" x14ac:dyDescent="0.25">
      <c r="A30" s="173" t="s">
        <v>121</v>
      </c>
      <c r="B30" s="174"/>
      <c r="C30" s="174"/>
      <c r="D30" s="174"/>
      <c r="E30" s="174"/>
      <c r="F30" s="175"/>
      <c r="G30" s="169">
        <v>1</v>
      </c>
      <c r="H30" s="167"/>
      <c r="I30" s="166"/>
      <c r="J30" s="167"/>
      <c r="K30" s="166"/>
      <c r="L30" s="167"/>
      <c r="M30" s="15"/>
      <c r="N30" s="14"/>
    </row>
    <row r="31" spans="1:14" ht="20.45" customHeight="1" x14ac:dyDescent="0.25">
      <c r="A31" s="170" t="s">
        <v>122</v>
      </c>
      <c r="B31" s="171"/>
      <c r="C31" s="171"/>
      <c r="D31" s="171"/>
      <c r="E31" s="171"/>
      <c r="F31" s="172"/>
      <c r="G31" s="164">
        <v>1</v>
      </c>
      <c r="H31" s="165"/>
      <c r="I31" s="168"/>
      <c r="J31" s="165"/>
      <c r="K31" s="168"/>
      <c r="L31" s="165"/>
      <c r="M31" s="18"/>
      <c r="N31" s="17"/>
    </row>
    <row r="32" spans="1:14" x14ac:dyDescent="0.25">
      <c r="A32" s="170" t="s">
        <v>123</v>
      </c>
      <c r="B32" s="171"/>
      <c r="C32" s="171"/>
      <c r="D32" s="171"/>
      <c r="E32" s="171"/>
      <c r="F32" s="172"/>
      <c r="G32" s="164">
        <v>1</v>
      </c>
      <c r="H32" s="165"/>
      <c r="I32" s="168"/>
      <c r="J32" s="165"/>
      <c r="K32" s="168"/>
      <c r="L32" s="165"/>
      <c r="M32" s="18"/>
      <c r="N32" s="17"/>
    </row>
    <row r="33" spans="1:14" x14ac:dyDescent="0.25">
      <c r="A33" s="161"/>
      <c r="B33" s="162"/>
      <c r="C33" s="162"/>
      <c r="D33" s="162"/>
      <c r="E33" s="162"/>
      <c r="F33" s="163"/>
      <c r="G33" s="164"/>
      <c r="H33" s="165"/>
      <c r="I33" s="168"/>
      <c r="J33" s="165"/>
      <c r="K33" s="168"/>
      <c r="L33" s="165"/>
      <c r="M33" s="18"/>
      <c r="N33" s="17"/>
    </row>
    <row r="34" spans="1:14" x14ac:dyDescent="0.25">
      <c r="A34" s="157" t="s">
        <v>62</v>
      </c>
      <c r="B34" s="158"/>
      <c r="C34" s="158"/>
      <c r="D34" s="158"/>
      <c r="E34" s="158"/>
      <c r="F34" s="158"/>
      <c r="G34" s="159" t="s">
        <v>26</v>
      </c>
      <c r="H34" s="160"/>
      <c r="I34" s="159" t="s">
        <v>25</v>
      </c>
      <c r="J34" s="160"/>
      <c r="K34" s="159" t="s">
        <v>24</v>
      </c>
      <c r="L34" s="160"/>
      <c r="M34" s="16">
        <v>2025</v>
      </c>
      <c r="N34" s="16">
        <v>2026</v>
      </c>
    </row>
    <row r="35" spans="1:14" x14ac:dyDescent="0.25">
      <c r="A35" s="262"/>
      <c r="B35" s="263"/>
      <c r="C35" s="263"/>
      <c r="D35" s="263"/>
      <c r="E35" s="263"/>
      <c r="F35" s="264"/>
      <c r="G35" s="169"/>
      <c r="H35" s="167"/>
      <c r="I35" s="166"/>
      <c r="J35" s="167"/>
      <c r="K35" s="166"/>
      <c r="L35" s="167"/>
      <c r="M35" s="15"/>
      <c r="N35" s="14"/>
    </row>
    <row r="36" spans="1:14" x14ac:dyDescent="0.25">
      <c r="A36" s="265"/>
      <c r="B36" s="266"/>
      <c r="C36" s="266"/>
      <c r="D36" s="266"/>
      <c r="E36" s="266"/>
      <c r="F36" s="267"/>
      <c r="G36" s="164"/>
      <c r="H36" s="165"/>
      <c r="I36" s="168"/>
      <c r="J36" s="165"/>
      <c r="K36" s="168"/>
      <c r="L36" s="165"/>
      <c r="M36" s="18"/>
      <c r="N36" s="17"/>
    </row>
    <row r="37" spans="1:14" x14ac:dyDescent="0.25">
      <c r="A37" s="168"/>
      <c r="B37" s="248"/>
      <c r="C37" s="248"/>
      <c r="D37" s="248"/>
      <c r="E37" s="248"/>
      <c r="F37" s="165"/>
      <c r="G37" s="168"/>
      <c r="H37" s="165"/>
      <c r="I37" s="168"/>
      <c r="J37" s="165"/>
      <c r="K37" s="168"/>
      <c r="L37" s="165"/>
      <c r="M37" s="18"/>
      <c r="N37" s="17"/>
    </row>
    <row r="38" spans="1:14" x14ac:dyDescent="0.25">
      <c r="A38" s="157" t="s">
        <v>31</v>
      </c>
      <c r="B38" s="158"/>
      <c r="C38" s="158"/>
      <c r="D38" s="158"/>
      <c r="E38" s="158"/>
      <c r="F38" s="158"/>
      <c r="G38" s="159" t="s">
        <v>26</v>
      </c>
      <c r="H38" s="160"/>
      <c r="I38" s="159" t="s">
        <v>25</v>
      </c>
      <c r="J38" s="160"/>
      <c r="K38" s="159" t="s">
        <v>24</v>
      </c>
      <c r="L38" s="160"/>
      <c r="M38" s="16">
        <v>2025</v>
      </c>
      <c r="N38" s="16">
        <v>2026</v>
      </c>
    </row>
    <row r="39" spans="1:14" x14ac:dyDescent="0.25">
      <c r="A39" s="161"/>
      <c r="B39" s="162"/>
      <c r="C39" s="162"/>
      <c r="D39" s="162"/>
      <c r="E39" s="162"/>
      <c r="F39" s="163"/>
      <c r="G39" s="166"/>
      <c r="H39" s="167"/>
      <c r="I39" s="249"/>
      <c r="J39" s="250"/>
      <c r="K39" s="249"/>
      <c r="L39" s="250"/>
      <c r="M39" s="36"/>
      <c r="N39" s="37"/>
    </row>
    <row r="40" spans="1:14" ht="2.4500000000000002" customHeight="1" x14ac:dyDescent="0.25">
      <c r="A40" s="168"/>
      <c r="B40" s="248"/>
      <c r="C40" s="248"/>
      <c r="D40" s="248"/>
      <c r="E40" s="248"/>
      <c r="F40" s="165"/>
      <c r="G40" s="168"/>
      <c r="H40" s="165"/>
      <c r="I40" s="168"/>
      <c r="J40" s="165"/>
      <c r="K40" s="168"/>
      <c r="L40" s="165"/>
      <c r="M40" s="18"/>
      <c r="N40" s="17"/>
    </row>
    <row r="41" spans="1:14" hidden="1" x14ac:dyDescent="0.25">
      <c r="A41" s="168"/>
      <c r="B41" s="248"/>
      <c r="C41" s="248"/>
      <c r="D41" s="248"/>
      <c r="E41" s="248"/>
      <c r="F41" s="165"/>
      <c r="G41" s="168"/>
      <c r="H41" s="165"/>
      <c r="I41" s="168"/>
      <c r="J41" s="165"/>
      <c r="K41" s="168"/>
      <c r="L41" s="165"/>
      <c r="M41" s="18"/>
      <c r="N41" s="17"/>
    </row>
    <row r="42" spans="1:14" x14ac:dyDescent="0.25">
      <c r="A42" s="168"/>
      <c r="B42" s="248"/>
      <c r="C42" s="248"/>
      <c r="D42" s="248"/>
      <c r="E42" s="248"/>
      <c r="F42" s="165"/>
      <c r="G42" s="168"/>
      <c r="H42" s="165"/>
      <c r="I42" s="168"/>
      <c r="J42" s="165"/>
      <c r="K42" s="168"/>
      <c r="L42" s="165"/>
      <c r="M42" s="18"/>
      <c r="N42" s="17"/>
    </row>
    <row r="43" spans="1:14" x14ac:dyDescent="0.25">
      <c r="A43" s="157" t="s">
        <v>27</v>
      </c>
      <c r="B43" s="158"/>
      <c r="C43" s="158"/>
      <c r="D43" s="158"/>
      <c r="E43" s="158"/>
      <c r="F43" s="158"/>
      <c r="G43" s="159" t="s">
        <v>26</v>
      </c>
      <c r="H43" s="160"/>
      <c r="I43" s="159" t="s">
        <v>25</v>
      </c>
      <c r="J43" s="160"/>
      <c r="K43" s="159" t="s">
        <v>24</v>
      </c>
      <c r="L43" s="160"/>
      <c r="M43" s="16">
        <v>2025</v>
      </c>
      <c r="N43" s="16">
        <v>2026</v>
      </c>
    </row>
    <row r="44" spans="1:14" ht="13.5" customHeight="1" x14ac:dyDescent="0.25">
      <c r="A44" s="170"/>
      <c r="B44" s="171"/>
      <c r="C44" s="171"/>
      <c r="D44" s="171"/>
      <c r="E44" s="171"/>
      <c r="F44" s="172"/>
      <c r="G44" s="168"/>
      <c r="H44" s="165"/>
      <c r="I44" s="168"/>
      <c r="J44" s="165"/>
      <c r="K44" s="168"/>
      <c r="L44" s="165"/>
      <c r="M44" s="18"/>
      <c r="N44" s="17"/>
    </row>
    <row r="45" spans="1:14" hidden="1" x14ac:dyDescent="0.25">
      <c r="A45" s="168"/>
      <c r="B45" s="248"/>
      <c r="C45" s="248"/>
      <c r="D45" s="248"/>
      <c r="E45" s="248"/>
      <c r="F45" s="165"/>
      <c r="G45" s="168"/>
      <c r="H45" s="165"/>
      <c r="I45" s="168"/>
      <c r="J45" s="165"/>
      <c r="K45" s="168"/>
      <c r="L45" s="165"/>
      <c r="M45" s="18"/>
      <c r="N45" s="17"/>
    </row>
    <row r="46" spans="1:14" x14ac:dyDescent="0.25">
      <c r="A46" s="153"/>
      <c r="B46" s="154"/>
      <c r="C46" s="154"/>
      <c r="D46" s="154"/>
      <c r="E46" s="154"/>
      <c r="F46" s="155"/>
      <c r="G46" s="153"/>
      <c r="H46" s="155"/>
      <c r="I46" s="153"/>
      <c r="J46" s="155"/>
      <c r="K46" s="153"/>
      <c r="L46" s="155"/>
      <c r="M46" s="13"/>
      <c r="N46" s="12"/>
    </row>
    <row r="48" spans="1:14" x14ac:dyDescent="0.25">
      <c r="A48" s="141" t="s">
        <v>23</v>
      </c>
      <c r="B48" s="142"/>
      <c r="C48" s="142"/>
      <c r="D48" s="142"/>
      <c r="E48" s="142"/>
      <c r="F48" s="142"/>
      <c r="G48" s="142"/>
      <c r="H48" s="142"/>
      <c r="I48" s="142"/>
      <c r="J48" s="142"/>
      <c r="K48" s="142"/>
      <c r="L48" s="142"/>
      <c r="M48" s="142"/>
      <c r="N48" s="143"/>
    </row>
    <row r="49" spans="1:14" ht="39.75" customHeight="1" x14ac:dyDescent="0.25">
      <c r="A49" s="156" t="s">
        <v>22</v>
      </c>
      <c r="B49" s="156"/>
      <c r="C49" s="11" t="s">
        <v>21</v>
      </c>
      <c r="D49" s="11" t="s">
        <v>20</v>
      </c>
      <c r="E49" s="11" t="s">
        <v>19</v>
      </c>
      <c r="F49" s="11" t="s">
        <v>18</v>
      </c>
      <c r="G49" s="11" t="s">
        <v>17</v>
      </c>
      <c r="H49" s="11" t="s">
        <v>16</v>
      </c>
      <c r="I49" s="11" t="s">
        <v>15</v>
      </c>
      <c r="J49" s="11" t="s">
        <v>14</v>
      </c>
      <c r="K49" s="11" t="s">
        <v>13</v>
      </c>
      <c r="L49" s="11" t="s">
        <v>12</v>
      </c>
      <c r="M49" s="11" t="s">
        <v>11</v>
      </c>
      <c r="N49" s="11" t="s">
        <v>10</v>
      </c>
    </row>
    <row r="50" spans="1:14" ht="12" customHeight="1" x14ac:dyDescent="0.25">
      <c r="A50" s="137">
        <f>IF(A22&gt;0,A22,"")</f>
        <v>1</v>
      </c>
      <c r="B50" s="138"/>
      <c r="C50" s="10"/>
      <c r="D50" s="10"/>
      <c r="E50" s="10"/>
      <c r="F50" s="10"/>
      <c r="G50" s="10"/>
      <c r="H50" s="10"/>
      <c r="I50" s="10"/>
      <c r="J50" s="10" t="s">
        <v>9</v>
      </c>
      <c r="K50" s="10"/>
      <c r="L50" s="10"/>
      <c r="M50" s="10"/>
      <c r="N50" s="10"/>
    </row>
    <row r="51" spans="1:14" ht="12" customHeight="1" thickBot="1" x14ac:dyDescent="0.3">
      <c r="A51" s="139"/>
      <c r="B51" s="140"/>
      <c r="C51" s="9"/>
      <c r="D51" s="9"/>
      <c r="E51" s="9"/>
      <c r="F51" s="9"/>
      <c r="G51" s="9"/>
      <c r="H51" s="9"/>
      <c r="I51" s="9"/>
      <c r="J51" s="9"/>
      <c r="K51" s="9"/>
      <c r="L51" s="9"/>
      <c r="M51" s="9"/>
      <c r="N51" s="9"/>
    </row>
    <row r="52" spans="1:14" ht="12" customHeight="1" x14ac:dyDescent="0.25">
      <c r="A52" s="137">
        <f>IF(A23&gt;0,A23,"")</f>
        <v>2</v>
      </c>
      <c r="B52" s="138"/>
      <c r="C52" s="8"/>
      <c r="D52" s="8"/>
      <c r="E52" s="8"/>
      <c r="F52" s="8"/>
      <c r="G52" s="8"/>
      <c r="H52" s="8"/>
      <c r="I52" s="8"/>
      <c r="J52" s="8"/>
      <c r="K52" s="8"/>
      <c r="L52" s="10" t="s">
        <v>9</v>
      </c>
      <c r="M52" s="8"/>
      <c r="N52" s="8"/>
    </row>
    <row r="53" spans="1:14" ht="12" customHeight="1" thickBot="1" x14ac:dyDescent="0.3">
      <c r="A53" s="139"/>
      <c r="B53" s="140"/>
      <c r="C53" s="9"/>
      <c r="D53" s="9"/>
      <c r="E53" s="9"/>
      <c r="F53" s="9"/>
      <c r="G53" s="9"/>
      <c r="H53" s="9"/>
      <c r="I53" s="9"/>
      <c r="J53" s="9"/>
      <c r="K53" s="9"/>
      <c r="L53" s="9"/>
      <c r="M53" s="9"/>
      <c r="N53" s="9"/>
    </row>
    <row r="54" spans="1:14" ht="12" customHeight="1" x14ac:dyDescent="0.25">
      <c r="A54" s="137">
        <f>IF(A24&gt;0,A24,"")</f>
        <v>3</v>
      </c>
      <c r="B54" s="138"/>
      <c r="C54" s="8"/>
      <c r="D54" s="8"/>
      <c r="E54" s="8"/>
      <c r="F54" s="8"/>
      <c r="G54" s="8"/>
      <c r="H54" s="8"/>
      <c r="I54" s="8"/>
      <c r="J54" s="8"/>
      <c r="K54" s="8"/>
      <c r="L54" s="8"/>
      <c r="M54" s="8"/>
      <c r="N54" s="8"/>
    </row>
    <row r="55" spans="1:14" ht="12" customHeight="1" thickBot="1" x14ac:dyDescent="0.3">
      <c r="A55" s="139"/>
      <c r="B55" s="140"/>
      <c r="C55" s="9"/>
      <c r="D55" s="9"/>
      <c r="E55" s="9"/>
      <c r="F55" s="9"/>
      <c r="G55" s="9"/>
      <c r="H55" s="9"/>
      <c r="I55" s="9"/>
      <c r="J55" s="9"/>
      <c r="K55" s="9"/>
      <c r="L55" s="9"/>
      <c r="M55" s="9"/>
      <c r="N55" s="9"/>
    </row>
    <row r="56" spans="1:14" ht="12" customHeight="1" x14ac:dyDescent="0.25">
      <c r="A56" s="137">
        <f>IF(A25&gt;0,A25,"")</f>
        <v>4</v>
      </c>
      <c r="B56" s="138"/>
      <c r="C56" s="10"/>
      <c r="D56" s="10"/>
      <c r="E56" s="10"/>
      <c r="F56" s="10"/>
      <c r="G56" s="10"/>
      <c r="H56" s="10"/>
      <c r="I56" s="10"/>
      <c r="J56" s="10"/>
      <c r="K56" s="10"/>
      <c r="L56" s="10"/>
      <c r="M56" s="10"/>
      <c r="N56" s="10" t="s">
        <v>9</v>
      </c>
    </row>
    <row r="57" spans="1:14" ht="12" customHeight="1" thickBot="1" x14ac:dyDescent="0.3">
      <c r="A57" s="139"/>
      <c r="B57" s="140"/>
      <c r="C57" s="9"/>
      <c r="D57" s="9"/>
      <c r="E57" s="9"/>
      <c r="F57" s="9"/>
      <c r="G57" s="9"/>
      <c r="H57" s="9"/>
      <c r="I57" s="9"/>
      <c r="J57" s="9"/>
      <c r="K57" s="9"/>
      <c r="L57" s="9"/>
      <c r="M57" s="9"/>
      <c r="N57" s="9"/>
    </row>
    <row r="58" spans="1:14" ht="12" customHeight="1" x14ac:dyDescent="0.25">
      <c r="A58" s="137" t="str">
        <f>IF(A26&gt;0,A26,"")</f>
        <v/>
      </c>
      <c r="B58" s="138"/>
      <c r="C58" s="10"/>
      <c r="D58" s="10"/>
      <c r="E58" s="10"/>
      <c r="F58" s="10"/>
      <c r="G58" s="10"/>
      <c r="H58" s="10"/>
      <c r="I58" s="10"/>
      <c r="J58" s="10"/>
      <c r="K58" s="10"/>
      <c r="L58" s="10"/>
      <c r="M58" s="10"/>
      <c r="N58" s="10"/>
    </row>
    <row r="59" spans="1:14" ht="12" customHeight="1" thickBot="1" x14ac:dyDescent="0.3">
      <c r="A59" s="139"/>
      <c r="B59" s="140"/>
      <c r="C59" s="3"/>
      <c r="D59" s="3"/>
      <c r="E59" s="3"/>
      <c r="F59" s="3"/>
      <c r="G59" s="3"/>
      <c r="H59" s="3"/>
      <c r="I59" s="3"/>
      <c r="J59" s="3"/>
      <c r="K59" s="3"/>
      <c r="L59" s="3"/>
      <c r="M59" s="3"/>
      <c r="N59" s="3"/>
    </row>
    <row r="61" spans="1:14" hidden="1" x14ac:dyDescent="0.25">
      <c r="A61" s="4"/>
      <c r="B61" s="122"/>
      <c r="C61" s="123"/>
      <c r="D61" s="123"/>
      <c r="E61" s="123"/>
      <c r="F61" s="123"/>
      <c r="G61" s="123"/>
      <c r="H61" s="123"/>
      <c r="I61" s="123"/>
      <c r="J61" s="123"/>
      <c r="K61" s="123"/>
      <c r="L61" s="124"/>
      <c r="M61" s="125"/>
      <c r="N61" s="126"/>
    </row>
    <row r="62" spans="1:14" hidden="1" x14ac:dyDescent="0.25">
      <c r="A62" s="4"/>
      <c r="B62" s="122"/>
      <c r="C62" s="123"/>
      <c r="D62" s="123"/>
      <c r="E62" s="123"/>
      <c r="F62" s="123"/>
      <c r="G62" s="123"/>
      <c r="H62" s="123"/>
      <c r="I62" s="123"/>
      <c r="J62" s="123"/>
      <c r="K62" s="123"/>
      <c r="L62" s="124"/>
      <c r="M62" s="125"/>
      <c r="N62" s="126"/>
    </row>
    <row r="63" spans="1:14" hidden="1" x14ac:dyDescent="0.25">
      <c r="A63" s="4"/>
      <c r="B63" s="122"/>
      <c r="C63" s="123"/>
      <c r="D63" s="123"/>
      <c r="E63" s="123"/>
      <c r="F63" s="123"/>
      <c r="G63" s="123"/>
      <c r="H63" s="123"/>
      <c r="I63" s="123"/>
      <c r="J63" s="123"/>
      <c r="K63" s="123"/>
      <c r="L63" s="124"/>
      <c r="M63" s="125"/>
      <c r="N63" s="126"/>
    </row>
    <row r="64" spans="1:14" hidden="1" x14ac:dyDescent="0.25">
      <c r="A64" s="4"/>
      <c r="B64" s="122"/>
      <c r="C64" s="123"/>
      <c r="D64" s="123"/>
      <c r="E64" s="123"/>
      <c r="F64" s="123"/>
      <c r="G64" s="123"/>
      <c r="H64" s="123"/>
      <c r="I64" s="123"/>
      <c r="J64" s="123"/>
      <c r="K64" s="123"/>
      <c r="L64" s="124"/>
      <c r="M64" s="125"/>
      <c r="N64" s="126"/>
    </row>
    <row r="65" spans="1:14" hidden="1" x14ac:dyDescent="0.25">
      <c r="A65" s="4"/>
      <c r="B65" s="122"/>
      <c r="C65" s="123"/>
      <c r="D65" s="123"/>
      <c r="E65" s="123"/>
      <c r="F65" s="123"/>
      <c r="G65" s="123"/>
      <c r="H65" s="123"/>
      <c r="I65" s="123"/>
      <c r="J65" s="123"/>
      <c r="K65" s="123"/>
      <c r="L65" s="124"/>
      <c r="M65" s="125"/>
      <c r="N65" s="126"/>
    </row>
    <row r="66" spans="1:14" hidden="1" x14ac:dyDescent="0.25">
      <c r="A66" s="4"/>
      <c r="B66" s="122"/>
      <c r="C66" s="123"/>
      <c r="D66" s="123"/>
      <c r="E66" s="123"/>
      <c r="F66" s="123"/>
      <c r="G66" s="123"/>
      <c r="H66" s="123"/>
      <c r="I66" s="123"/>
      <c r="J66" s="123"/>
      <c r="K66" s="123"/>
      <c r="L66" s="124"/>
      <c r="M66" s="125"/>
      <c r="N66" s="126"/>
    </row>
    <row r="67" spans="1:14" hidden="1" x14ac:dyDescent="0.25">
      <c r="A67" s="3"/>
      <c r="B67" s="127"/>
      <c r="C67" s="128"/>
      <c r="D67" s="128"/>
      <c r="E67" s="128"/>
      <c r="F67" s="128"/>
      <c r="G67" s="128"/>
      <c r="H67" s="128"/>
      <c r="I67" s="128"/>
      <c r="J67" s="128"/>
      <c r="K67" s="128"/>
      <c r="L67" s="129"/>
      <c r="M67" s="130"/>
      <c r="N67" s="131"/>
    </row>
    <row r="68" spans="1:14" x14ac:dyDescent="0.25">
      <c r="A68" s="141" t="s">
        <v>8</v>
      </c>
      <c r="B68" s="142"/>
      <c r="C68" s="142"/>
      <c r="D68" s="142"/>
      <c r="E68" s="142"/>
      <c r="F68" s="142"/>
      <c r="G68" s="142"/>
      <c r="H68" s="142"/>
      <c r="I68" s="142"/>
      <c r="J68" s="142"/>
      <c r="K68" s="142"/>
      <c r="L68" s="142"/>
      <c r="M68" s="142"/>
      <c r="N68" s="143"/>
    </row>
    <row r="69" spans="1:14" x14ac:dyDescent="0.25">
      <c r="A69" s="6" t="s">
        <v>7</v>
      </c>
      <c r="B69" s="144" t="s">
        <v>6</v>
      </c>
      <c r="C69" s="145"/>
      <c r="D69" s="145"/>
      <c r="E69" s="145"/>
      <c r="F69" s="145"/>
      <c r="G69" s="145"/>
      <c r="H69" s="145"/>
      <c r="I69" s="145"/>
      <c r="J69" s="145"/>
      <c r="K69" s="145"/>
      <c r="L69" s="146"/>
      <c r="M69" s="147" t="s">
        <v>5</v>
      </c>
      <c r="N69" s="147"/>
    </row>
    <row r="70" spans="1:14" x14ac:dyDescent="0.25">
      <c r="A70" s="5"/>
      <c r="B70" s="148" t="s">
        <v>93</v>
      </c>
      <c r="C70" s="149"/>
      <c r="D70" s="149"/>
      <c r="E70" s="149"/>
      <c r="F70" s="149"/>
      <c r="G70" s="149"/>
      <c r="H70" s="149"/>
      <c r="I70" s="149"/>
      <c r="J70" s="149"/>
      <c r="K70" s="149"/>
      <c r="L70" s="150"/>
      <c r="M70" s="151">
        <v>0.1</v>
      </c>
      <c r="N70" s="152"/>
    </row>
    <row r="71" spans="1:14" x14ac:dyDescent="0.25">
      <c r="A71" s="4"/>
      <c r="B71" s="132" t="s">
        <v>111</v>
      </c>
      <c r="C71" s="133"/>
      <c r="D71" s="133"/>
      <c r="E71" s="133"/>
      <c r="F71" s="133"/>
      <c r="G71" s="133"/>
      <c r="H71" s="133"/>
      <c r="I71" s="133"/>
      <c r="J71" s="133"/>
      <c r="K71" s="133"/>
      <c r="L71" s="134"/>
      <c r="M71" s="135">
        <v>0.1</v>
      </c>
      <c r="N71" s="136"/>
    </row>
    <row r="72" spans="1:14" x14ac:dyDescent="0.25">
      <c r="A72" s="4"/>
      <c r="B72" s="132" t="s">
        <v>112</v>
      </c>
      <c r="C72" s="133"/>
      <c r="D72" s="133"/>
      <c r="E72" s="133"/>
      <c r="F72" s="133"/>
      <c r="G72" s="133"/>
      <c r="H72" s="133"/>
      <c r="I72" s="133"/>
      <c r="J72" s="133"/>
      <c r="K72" s="133"/>
      <c r="L72" s="134"/>
      <c r="M72" s="151">
        <v>0.6</v>
      </c>
      <c r="N72" s="152"/>
    </row>
    <row r="73" spans="1:14" x14ac:dyDescent="0.25">
      <c r="B73" s="122" t="s">
        <v>124</v>
      </c>
      <c r="C73" s="123"/>
      <c r="D73" s="123"/>
      <c r="E73" s="123"/>
      <c r="F73" s="123"/>
      <c r="G73" s="123"/>
      <c r="H73" s="123"/>
      <c r="I73" s="123"/>
      <c r="J73" s="123"/>
      <c r="K73" s="123"/>
      <c r="L73" s="124"/>
      <c r="M73" s="151">
        <v>0.1</v>
      </c>
      <c r="N73" s="152"/>
    </row>
    <row r="74" spans="1:14" x14ac:dyDescent="0.25">
      <c r="B74" s="122" t="s">
        <v>91</v>
      </c>
      <c r="C74" s="123"/>
      <c r="D74" s="123"/>
      <c r="E74" s="123"/>
      <c r="F74" s="123"/>
      <c r="G74" s="123"/>
      <c r="H74" s="123"/>
      <c r="I74" s="123"/>
      <c r="J74" s="123"/>
      <c r="K74" s="123"/>
      <c r="L74" s="124"/>
      <c r="M74" s="151">
        <v>0.1</v>
      </c>
      <c r="N74" s="152"/>
    </row>
    <row r="75" spans="1:14" x14ac:dyDescent="0.25">
      <c r="M75" s="151"/>
      <c r="N75" s="152"/>
    </row>
    <row r="65468" spans="239:243" x14ac:dyDescent="0.25">
      <c r="IE65468" s="2" t="s">
        <v>4</v>
      </c>
      <c r="IF65468" s="2" t="s">
        <v>3</v>
      </c>
      <c r="IG65468" s="2" t="s">
        <v>2</v>
      </c>
      <c r="IH65468" s="2" t="s">
        <v>1</v>
      </c>
      <c r="II65468" s="2" t="s">
        <v>0</v>
      </c>
    </row>
    <row r="65469" spans="239:243" x14ac:dyDescent="0.25">
      <c r="IE65469" s="2" t="e">
        <f>#REF!&amp;#REF!</f>
        <v>#REF!</v>
      </c>
      <c r="IF65469" s="2">
        <f>$A$14</f>
        <v>0</v>
      </c>
      <c r="IG65469" s="2" t="str">
        <f>$B$22&amp;" - "&amp;$B$23&amp;" - "&amp;$B$24&amp;" - "&amp;$B$26&amp;" - "&amp;$I$22&amp;" - "&amp;$I$23&amp;" - "&amp;$I$24&amp;" - "&amp;$I$26</f>
        <v xml:space="preserve">Verifica numero utenti proprietari di terreni - Aggiornamento della banca dati - Emissione avvisi di accertamento anno 2021 -  -  -  -  - </v>
      </c>
      <c r="IH65469" s="2" t="e">
        <f>$A$30&amp;": "&amp;$I$30&amp;" - "&amp;#REF!&amp;": "&amp;#REF!&amp;" - "&amp;$A$34&amp;": "&amp;$I$34&amp;" - "&amp;$A$35&amp;": "&amp;$I$35&amp;" - "&amp;#REF!&amp;": "&amp;#REF!&amp;" - "&amp;$A$37&amp;": "&amp;$I$37&amp;" - "&amp;$A$38&amp;": "&amp;$I$38&amp;" - "&amp;$A$39&amp;": "&amp;$I$39&amp;" - "&amp;#REF!&amp;": "&amp;#REF!&amp;" - "&amp;$A$42&amp;": "&amp;$I$42&amp;" - "&amp;$A$43&amp;": "&amp;$I$43&amp;" - "&amp;#REF!&amp;": "&amp;#REF!&amp;" - "&amp;$A$46&amp;": "&amp;$I$46</f>
        <v>#REF!</v>
      </c>
      <c r="II65469" s="2" t="e">
        <f>#REF!</f>
        <v>#REF!</v>
      </c>
    </row>
  </sheetData>
  <sheetProtection formatCells="0" formatColumns="0" formatRows="0"/>
  <mergeCells count="146">
    <mergeCell ref="B74:L74"/>
    <mergeCell ref="M74:N74"/>
    <mergeCell ref="M75:N75"/>
    <mergeCell ref="B71:L71"/>
    <mergeCell ref="M71:N71"/>
    <mergeCell ref="B72:L72"/>
    <mergeCell ref="M72:N72"/>
    <mergeCell ref="B73:L73"/>
    <mergeCell ref="M73:N73"/>
    <mergeCell ref="B67:L67"/>
    <mergeCell ref="M67:N67"/>
    <mergeCell ref="A68:N68"/>
    <mergeCell ref="B69:L69"/>
    <mergeCell ref="M69:N69"/>
    <mergeCell ref="B70:L70"/>
    <mergeCell ref="M70:N70"/>
    <mergeCell ref="B64:L64"/>
    <mergeCell ref="M64:N64"/>
    <mergeCell ref="B65:L65"/>
    <mergeCell ref="M65:N65"/>
    <mergeCell ref="B66:L66"/>
    <mergeCell ref="M66:N66"/>
    <mergeCell ref="A58:B59"/>
    <mergeCell ref="B61:L61"/>
    <mergeCell ref="M61:N61"/>
    <mergeCell ref="B62:L62"/>
    <mergeCell ref="M62:N62"/>
    <mergeCell ref="B63:L63"/>
    <mergeCell ref="M63:N63"/>
    <mergeCell ref="A48:N48"/>
    <mergeCell ref="A49:B49"/>
    <mergeCell ref="A50:B51"/>
    <mergeCell ref="A52:B53"/>
    <mergeCell ref="A54:B55"/>
    <mergeCell ref="A56:B57"/>
    <mergeCell ref="A45:F45"/>
    <mergeCell ref="G45:H45"/>
    <mergeCell ref="I45:J45"/>
    <mergeCell ref="K45:L45"/>
    <mergeCell ref="A46:F46"/>
    <mergeCell ref="G46:H46"/>
    <mergeCell ref="I46:J46"/>
    <mergeCell ref="K46:L46"/>
    <mergeCell ref="A43:F43"/>
    <mergeCell ref="G43:H43"/>
    <mergeCell ref="I43:J43"/>
    <mergeCell ref="K43:L43"/>
    <mergeCell ref="A44:F44"/>
    <mergeCell ref="G44:H44"/>
    <mergeCell ref="I44:J44"/>
    <mergeCell ref="K44:L44"/>
    <mergeCell ref="A41:F41"/>
    <mergeCell ref="G41:H41"/>
    <mergeCell ref="I41:J41"/>
    <mergeCell ref="K41:L41"/>
    <mergeCell ref="A42:F42"/>
    <mergeCell ref="G42:H42"/>
    <mergeCell ref="I42:J42"/>
    <mergeCell ref="K42:L42"/>
    <mergeCell ref="A39:F39"/>
    <mergeCell ref="G39:H39"/>
    <mergeCell ref="I39:J39"/>
    <mergeCell ref="K39:L39"/>
    <mergeCell ref="A40:F40"/>
    <mergeCell ref="G40:H40"/>
    <mergeCell ref="I40:J40"/>
    <mergeCell ref="K40:L40"/>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28:N28"/>
    <mergeCell ref="A29:F29"/>
    <mergeCell ref="G29:H29"/>
    <mergeCell ref="I29:J29"/>
    <mergeCell ref="K29:L29"/>
    <mergeCell ref="A30:F30"/>
    <mergeCell ref="G30:H30"/>
    <mergeCell ref="I30:J30"/>
    <mergeCell ref="K30:L30"/>
    <mergeCell ref="B24:G24"/>
    <mergeCell ref="I24:N24"/>
    <mergeCell ref="B25:G25"/>
    <mergeCell ref="I25:N25"/>
    <mergeCell ref="B26:G26"/>
    <mergeCell ref="I26:N26"/>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s>
  <conditionalFormatting sqref="C50:N50 C52:N52 C54:N54 C56:N56 C58:N58">
    <cfRule type="cellIs" dxfId="21" priority="1" stopIfTrue="1" operator="equal">
      <formula>"x"</formula>
    </cfRule>
  </conditionalFormatting>
  <conditionalFormatting sqref="C51:N51 C53:N53 C55:N55 C57:N57 C59:N59">
    <cfRule type="cellIs" dxfId="20"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0:N59" xr:uid="{89E23A59-BA52-49B3-8D15-AB4AA31E7BB8}"/>
  </dataValidations>
  <printOptions horizontalCentered="1"/>
  <pageMargins left="0.47" right="0.41" top="0.56000000000000005" bottom="0.52" header="0.23" footer="0.23622047244094491"/>
  <pageSetup paperSize="9" scale="97" orientation="portrait" r:id="rId1"/>
  <headerFooter alignWithMargins="0"/>
  <rowBreaks count="1" manualBreakCount="1">
    <brk id="37" max="1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749C2-A3EE-43B3-9F9E-32C7AE2D0418}">
  <sheetPr>
    <pageSetUpPr fitToPage="1"/>
  </sheetPr>
  <dimension ref="A1:N52"/>
  <sheetViews>
    <sheetView zoomScale="106" zoomScaleNormal="106" workbookViewId="0">
      <selection activeCell="C7" sqref="C7:N7"/>
    </sheetView>
  </sheetViews>
  <sheetFormatPr defaultColWidth="8.7109375" defaultRowHeight="12.75" x14ac:dyDescent="0.2"/>
  <cols>
    <col min="1" max="5" width="8.7109375" style="39"/>
    <col min="6" max="6" width="6.85546875" style="39" customWidth="1"/>
    <col min="7" max="7" width="8.7109375" style="39"/>
    <col min="8" max="8" width="5.42578125" style="39" customWidth="1"/>
    <col min="9" max="9" width="8.7109375" style="39"/>
    <col min="10" max="10" width="4.7109375" style="39" customWidth="1"/>
    <col min="11" max="11" width="8.7109375" style="39"/>
    <col min="12" max="12" width="4.5703125" style="39" customWidth="1"/>
    <col min="13" max="13" width="8.7109375" style="39"/>
    <col min="14" max="14" width="4.85546875" style="39" customWidth="1"/>
    <col min="15" max="16384" width="8.7109375" style="39"/>
  </cols>
  <sheetData>
    <row r="1" spans="1:14" ht="18.75" thickBot="1" x14ac:dyDescent="0.25">
      <c r="A1" s="228" t="s">
        <v>125</v>
      </c>
      <c r="B1" s="228"/>
      <c r="C1" s="228"/>
      <c r="D1" s="228"/>
      <c r="E1" s="228"/>
      <c r="F1" s="228"/>
      <c r="G1" s="228"/>
      <c r="H1" s="228"/>
      <c r="I1" s="228"/>
      <c r="J1" s="228"/>
      <c r="K1" s="228"/>
      <c r="L1" s="228"/>
      <c r="M1" s="228"/>
      <c r="N1" s="228"/>
    </row>
    <row r="2" spans="1:14" ht="13.5" thickBot="1" x14ac:dyDescent="0.25">
      <c r="A2" s="229" t="s">
        <v>98</v>
      </c>
      <c r="B2" s="230"/>
      <c r="C2" s="230"/>
      <c r="D2" s="230"/>
      <c r="E2" s="230" t="s">
        <v>99</v>
      </c>
      <c r="F2" s="230"/>
      <c r="G2" s="230"/>
      <c r="H2" s="230"/>
      <c r="I2" s="230" t="s">
        <v>100</v>
      </c>
      <c r="J2" s="230"/>
      <c r="K2" s="230"/>
      <c r="L2" s="230"/>
      <c r="M2" s="230"/>
      <c r="N2" s="231"/>
    </row>
    <row r="3" spans="1:14" x14ac:dyDescent="0.2">
      <c r="A3" s="232" t="s">
        <v>126</v>
      </c>
      <c r="B3" s="233"/>
      <c r="C3" s="233"/>
      <c r="D3" s="233"/>
      <c r="E3" s="233" t="s">
        <v>127</v>
      </c>
      <c r="F3" s="233"/>
      <c r="G3" s="233"/>
      <c r="H3" s="233"/>
      <c r="I3" s="236"/>
      <c r="J3" s="237"/>
      <c r="K3" s="237"/>
      <c r="L3" s="237"/>
      <c r="M3" s="237"/>
      <c r="N3" s="238"/>
    </row>
    <row r="4" spans="1:14" x14ac:dyDescent="0.2">
      <c r="A4" s="234"/>
      <c r="B4" s="235"/>
      <c r="C4" s="235"/>
      <c r="D4" s="235"/>
      <c r="E4" s="235"/>
      <c r="F4" s="235"/>
      <c r="G4" s="235"/>
      <c r="H4" s="235"/>
      <c r="I4" s="239"/>
      <c r="J4" s="240"/>
      <c r="K4" s="240"/>
      <c r="L4" s="240"/>
      <c r="M4" s="240"/>
      <c r="N4" s="241"/>
    </row>
    <row r="5" spans="1:14" x14ac:dyDescent="0.2">
      <c r="A5" s="196" t="s">
        <v>53</v>
      </c>
      <c r="B5" s="156"/>
      <c r="C5" s="242"/>
      <c r="D5" s="242"/>
      <c r="E5" s="242"/>
      <c r="F5" s="242"/>
      <c r="G5" s="242"/>
      <c r="H5" s="242"/>
      <c r="I5" s="156" t="s">
        <v>52</v>
      </c>
      <c r="J5" s="156"/>
      <c r="K5" s="218"/>
      <c r="L5" s="219"/>
      <c r="M5" s="219"/>
      <c r="N5" s="220"/>
    </row>
    <row r="6" spans="1:14" x14ac:dyDescent="0.2">
      <c r="A6" s="221" t="s">
        <v>50</v>
      </c>
      <c r="B6" s="222"/>
      <c r="C6" s="243"/>
      <c r="D6" s="243"/>
      <c r="E6" s="243"/>
      <c r="F6" s="243"/>
      <c r="G6" s="243"/>
      <c r="H6" s="243"/>
      <c r="I6" s="222" t="s">
        <v>49</v>
      </c>
      <c r="J6" s="222"/>
      <c r="K6" s="226"/>
      <c r="L6" s="226"/>
      <c r="M6" s="226"/>
      <c r="N6" s="227"/>
    </row>
    <row r="7" spans="1:14" ht="27" customHeight="1" x14ac:dyDescent="0.2">
      <c r="A7" s="196" t="s">
        <v>47</v>
      </c>
      <c r="B7" s="156"/>
      <c r="C7" s="197" t="s">
        <v>128</v>
      </c>
      <c r="D7" s="198"/>
      <c r="E7" s="198"/>
      <c r="F7" s="198"/>
      <c r="G7" s="198"/>
      <c r="H7" s="198"/>
      <c r="I7" s="198"/>
      <c r="J7" s="198"/>
      <c r="K7" s="198"/>
      <c r="L7" s="198"/>
      <c r="M7" s="198"/>
      <c r="N7" s="199"/>
    </row>
    <row r="8" spans="1:14" x14ac:dyDescent="0.2">
      <c r="A8" s="31"/>
      <c r="B8" s="30"/>
      <c r="C8" s="200" t="s">
        <v>129</v>
      </c>
      <c r="D8" s="201"/>
      <c r="E8" s="201"/>
      <c r="F8" s="201"/>
      <c r="G8" s="201"/>
      <c r="H8" s="201"/>
      <c r="I8" s="201"/>
      <c r="J8" s="201"/>
      <c r="K8" s="201"/>
      <c r="L8" s="201"/>
      <c r="M8" s="201"/>
      <c r="N8" s="202"/>
    </row>
    <row r="9" spans="1:14" x14ac:dyDescent="0.2">
      <c r="A9" s="33"/>
      <c r="B9" s="34"/>
      <c r="C9" s="200"/>
      <c r="D9" s="201"/>
      <c r="E9" s="201"/>
      <c r="F9" s="201"/>
      <c r="G9" s="201"/>
      <c r="H9" s="201"/>
      <c r="I9" s="201"/>
      <c r="J9" s="201"/>
      <c r="K9" s="201"/>
      <c r="L9" s="201"/>
      <c r="M9" s="201"/>
      <c r="N9" s="202"/>
    </row>
    <row r="10" spans="1:14" x14ac:dyDescent="0.2">
      <c r="A10" s="206" t="s">
        <v>45</v>
      </c>
      <c r="B10" s="207"/>
      <c r="C10" s="200"/>
      <c r="D10" s="201"/>
      <c r="E10" s="201"/>
      <c r="F10" s="201"/>
      <c r="G10" s="201"/>
      <c r="H10" s="201"/>
      <c r="I10" s="201"/>
      <c r="J10" s="201"/>
      <c r="K10" s="201"/>
      <c r="L10" s="201"/>
      <c r="M10" s="201"/>
      <c r="N10" s="202"/>
    </row>
    <row r="11" spans="1:14" x14ac:dyDescent="0.2">
      <c r="A11" s="206"/>
      <c r="B11" s="207"/>
      <c r="C11" s="200"/>
      <c r="D11" s="201"/>
      <c r="E11" s="201"/>
      <c r="F11" s="201"/>
      <c r="G11" s="201"/>
      <c r="H11" s="201"/>
      <c r="I11" s="201"/>
      <c r="J11" s="201"/>
      <c r="K11" s="201"/>
      <c r="L11" s="201"/>
      <c r="M11" s="201"/>
      <c r="N11" s="202"/>
    </row>
    <row r="12" spans="1:14" x14ac:dyDescent="0.2">
      <c r="A12" s="206"/>
      <c r="B12" s="207"/>
      <c r="C12" s="200"/>
      <c r="D12" s="201"/>
      <c r="E12" s="201"/>
      <c r="F12" s="201"/>
      <c r="G12" s="201"/>
      <c r="H12" s="201"/>
      <c r="I12" s="201"/>
      <c r="J12" s="201"/>
      <c r="K12" s="201"/>
      <c r="L12" s="201"/>
      <c r="M12" s="201"/>
      <c r="N12" s="202"/>
    </row>
    <row r="13" spans="1:14" x14ac:dyDescent="0.2">
      <c r="A13" s="206"/>
      <c r="B13" s="207"/>
      <c r="C13" s="200"/>
      <c r="D13" s="201"/>
      <c r="E13" s="201"/>
      <c r="F13" s="201"/>
      <c r="G13" s="201"/>
      <c r="H13" s="201"/>
      <c r="I13" s="201"/>
      <c r="J13" s="201"/>
      <c r="K13" s="201"/>
      <c r="L13" s="201"/>
      <c r="M13" s="201"/>
      <c r="N13" s="202"/>
    </row>
    <row r="14" spans="1:14" x14ac:dyDescent="0.2">
      <c r="A14" s="206"/>
      <c r="B14" s="207"/>
      <c r="C14" s="200"/>
      <c r="D14" s="201"/>
      <c r="E14" s="201"/>
      <c r="F14" s="201"/>
      <c r="G14" s="201"/>
      <c r="H14" s="201"/>
      <c r="I14" s="201"/>
      <c r="J14" s="201"/>
      <c r="K14" s="201"/>
      <c r="L14" s="201"/>
      <c r="M14" s="201"/>
      <c r="N14" s="202"/>
    </row>
    <row r="15" spans="1:14" x14ac:dyDescent="0.2">
      <c r="A15" s="206"/>
      <c r="B15" s="207"/>
      <c r="C15" s="200"/>
      <c r="D15" s="201"/>
      <c r="E15" s="201"/>
      <c r="F15" s="201"/>
      <c r="G15" s="201"/>
      <c r="H15" s="201"/>
      <c r="I15" s="201"/>
      <c r="J15" s="201"/>
      <c r="K15" s="201"/>
      <c r="L15" s="201"/>
      <c r="M15" s="201"/>
      <c r="N15" s="202"/>
    </row>
    <row r="16" spans="1:14" x14ac:dyDescent="0.2">
      <c r="A16" s="206"/>
      <c r="B16" s="207"/>
      <c r="C16" s="200"/>
      <c r="D16" s="201"/>
      <c r="E16" s="201"/>
      <c r="F16" s="201"/>
      <c r="G16" s="201"/>
      <c r="H16" s="201"/>
      <c r="I16" s="201"/>
      <c r="J16" s="201"/>
      <c r="K16" s="201"/>
      <c r="L16" s="201"/>
      <c r="M16" s="201"/>
      <c r="N16" s="202"/>
    </row>
    <row r="17" spans="1:14" x14ac:dyDescent="0.2">
      <c r="A17" s="206"/>
      <c r="B17" s="207"/>
      <c r="C17" s="200"/>
      <c r="D17" s="201"/>
      <c r="E17" s="201"/>
      <c r="F17" s="201"/>
      <c r="G17" s="201"/>
      <c r="H17" s="201"/>
      <c r="I17" s="201"/>
      <c r="J17" s="201"/>
      <c r="K17" s="201"/>
      <c r="L17" s="201"/>
      <c r="M17" s="201"/>
      <c r="N17" s="202"/>
    </row>
    <row r="18" spans="1:14" x14ac:dyDescent="0.2">
      <c r="A18" s="208"/>
      <c r="B18" s="209"/>
      <c r="C18" s="203"/>
      <c r="D18" s="204"/>
      <c r="E18" s="204"/>
      <c r="F18" s="204"/>
      <c r="G18" s="204"/>
      <c r="H18" s="204"/>
      <c r="I18" s="204"/>
      <c r="J18" s="204"/>
      <c r="K18" s="204"/>
      <c r="L18" s="204"/>
      <c r="M18" s="204"/>
      <c r="N18" s="205"/>
    </row>
    <row r="19" spans="1:14" x14ac:dyDescent="0.2">
      <c r="A19" s="29"/>
      <c r="B19" s="2"/>
      <c r="C19" s="210" t="s">
        <v>44</v>
      </c>
      <c r="D19" s="211"/>
      <c r="E19" s="211"/>
      <c r="F19" s="211"/>
      <c r="G19" s="211"/>
      <c r="H19" s="212"/>
      <c r="I19" s="216">
        <v>2024</v>
      </c>
      <c r="J19" s="216"/>
      <c r="K19" s="216">
        <v>2025</v>
      </c>
      <c r="L19" s="216"/>
      <c r="M19" s="216">
        <v>2026</v>
      </c>
      <c r="N19" s="216"/>
    </row>
    <row r="20" spans="1:14" x14ac:dyDescent="0.2">
      <c r="A20" s="29"/>
      <c r="B20" s="2"/>
      <c r="C20" s="213"/>
      <c r="D20" s="214"/>
      <c r="E20" s="214"/>
      <c r="F20" s="214"/>
      <c r="G20" s="214"/>
      <c r="H20" s="215"/>
      <c r="I20" s="188"/>
      <c r="J20" s="188"/>
      <c r="K20" s="188"/>
      <c r="L20" s="188"/>
      <c r="M20" s="188" t="s">
        <v>9</v>
      </c>
      <c r="N20" s="189"/>
    </row>
    <row r="21" spans="1:14" x14ac:dyDescent="0.2">
      <c r="A21" s="190" t="s">
        <v>42</v>
      </c>
      <c r="B21" s="191"/>
      <c r="C21" s="191"/>
      <c r="D21" s="191"/>
      <c r="E21" s="191"/>
      <c r="F21" s="191"/>
      <c r="G21" s="191"/>
      <c r="H21" s="191"/>
      <c r="I21" s="191"/>
      <c r="J21" s="191"/>
      <c r="K21" s="191"/>
      <c r="L21" s="191"/>
      <c r="M21" s="191"/>
      <c r="N21" s="192"/>
    </row>
    <row r="22" spans="1:14" x14ac:dyDescent="0.2">
      <c r="A22" s="28">
        <f>IF(B22&lt;&gt;"",1,"")</f>
        <v>1</v>
      </c>
      <c r="B22" s="255" t="s">
        <v>130</v>
      </c>
      <c r="C22" s="194"/>
      <c r="D22" s="194"/>
      <c r="E22" s="194"/>
      <c r="F22" s="194"/>
      <c r="G22" s="195"/>
      <c r="H22" s="27">
        <v>5</v>
      </c>
      <c r="I22" s="193" t="s">
        <v>131</v>
      </c>
      <c r="J22" s="194"/>
      <c r="K22" s="194"/>
      <c r="L22" s="194"/>
      <c r="M22" s="194"/>
      <c r="N22" s="195"/>
    </row>
    <row r="23" spans="1:14" x14ac:dyDescent="0.2">
      <c r="A23" s="26">
        <f>IF(B23&lt;&gt;"",A22+1,"")</f>
        <v>2</v>
      </c>
      <c r="B23" s="179" t="s">
        <v>132</v>
      </c>
      <c r="C23" s="180"/>
      <c r="D23" s="180"/>
      <c r="E23" s="180"/>
      <c r="F23" s="180"/>
      <c r="G23" s="181"/>
      <c r="H23" s="25" t="str">
        <f>IF(I23&lt;&gt;"",H22+1,"")</f>
        <v/>
      </c>
      <c r="I23" s="179"/>
      <c r="J23" s="180"/>
      <c r="K23" s="180"/>
      <c r="L23" s="180"/>
      <c r="M23" s="180"/>
      <c r="N23" s="181"/>
    </row>
    <row r="24" spans="1:14" x14ac:dyDescent="0.2">
      <c r="A24" s="26">
        <f>IF(B24&lt;&gt;"",A23+1,"")</f>
        <v>3</v>
      </c>
      <c r="B24" s="179" t="s">
        <v>133</v>
      </c>
      <c r="C24" s="180"/>
      <c r="D24" s="180"/>
      <c r="E24" s="180"/>
      <c r="F24" s="180"/>
      <c r="G24" s="181"/>
      <c r="H24" s="25" t="str">
        <f>IF(I24&lt;&gt;"",H23+1,"")</f>
        <v/>
      </c>
      <c r="I24" s="179"/>
      <c r="J24" s="180"/>
      <c r="K24" s="180"/>
      <c r="L24" s="180"/>
      <c r="M24" s="180"/>
      <c r="N24" s="181"/>
    </row>
    <row r="25" spans="1:14" x14ac:dyDescent="0.2">
      <c r="A25" s="24">
        <v>4</v>
      </c>
      <c r="B25" s="254" t="s">
        <v>134</v>
      </c>
      <c r="C25" s="186"/>
      <c r="D25" s="186"/>
      <c r="E25" s="186"/>
      <c r="F25" s="186"/>
      <c r="G25" s="187"/>
      <c r="H25" s="23" t="str">
        <f>IF(I25&lt;&gt;"",H24+1,"")</f>
        <v/>
      </c>
      <c r="I25" s="185"/>
      <c r="J25" s="186"/>
      <c r="K25" s="186"/>
      <c r="L25" s="186"/>
      <c r="M25" s="186"/>
      <c r="N25" s="187"/>
    </row>
    <row r="26" spans="1:14" x14ac:dyDescent="0.2">
      <c r="A26" s="22"/>
      <c r="B26" s="21"/>
      <c r="C26" s="21"/>
      <c r="D26" s="21"/>
      <c r="E26" s="21"/>
      <c r="F26" s="21"/>
      <c r="G26" s="21"/>
      <c r="H26" s="21"/>
      <c r="I26" s="21"/>
      <c r="J26" s="21"/>
      <c r="K26" s="21"/>
      <c r="L26" s="21"/>
      <c r="M26" s="21"/>
      <c r="N26" s="20"/>
    </row>
    <row r="27" spans="1:14" x14ac:dyDescent="0.2">
      <c r="A27" s="141" t="s">
        <v>36</v>
      </c>
      <c r="B27" s="142"/>
      <c r="C27" s="142"/>
      <c r="D27" s="142"/>
      <c r="E27" s="142"/>
      <c r="F27" s="142"/>
      <c r="G27" s="142"/>
      <c r="H27" s="142"/>
      <c r="I27" s="142"/>
      <c r="J27" s="142"/>
      <c r="K27" s="142"/>
      <c r="L27" s="142"/>
      <c r="M27" s="142"/>
      <c r="N27" s="143"/>
    </row>
    <row r="28" spans="1:14" x14ac:dyDescent="0.2">
      <c r="A28" s="157" t="s">
        <v>62</v>
      </c>
      <c r="B28" s="158"/>
      <c r="C28" s="158"/>
      <c r="D28" s="158"/>
      <c r="E28" s="158"/>
      <c r="F28" s="158"/>
      <c r="G28" s="159" t="s">
        <v>26</v>
      </c>
      <c r="H28" s="160"/>
      <c r="I28" s="159" t="s">
        <v>25</v>
      </c>
      <c r="J28" s="160"/>
      <c r="K28" s="159" t="s">
        <v>24</v>
      </c>
      <c r="L28" s="160"/>
      <c r="M28" s="16">
        <v>2025</v>
      </c>
      <c r="N28" s="16">
        <v>2026</v>
      </c>
    </row>
    <row r="29" spans="1:14" x14ac:dyDescent="0.2">
      <c r="A29" s="251" t="s">
        <v>76</v>
      </c>
      <c r="B29" s="252"/>
      <c r="C29" s="252"/>
      <c r="D29" s="252"/>
      <c r="E29" s="252"/>
      <c r="F29" s="253"/>
      <c r="G29" s="169">
        <v>1</v>
      </c>
      <c r="H29" s="167"/>
      <c r="I29" s="166"/>
      <c r="J29" s="167"/>
      <c r="K29" s="166"/>
      <c r="L29" s="167"/>
      <c r="M29" s="15"/>
      <c r="N29" s="14"/>
    </row>
    <row r="30" spans="1:14" x14ac:dyDescent="0.2">
      <c r="A30" s="168"/>
      <c r="B30" s="248"/>
      <c r="C30" s="248"/>
      <c r="D30" s="248"/>
      <c r="E30" s="248"/>
      <c r="F30" s="165"/>
      <c r="G30" s="168"/>
      <c r="H30" s="165"/>
      <c r="I30" s="168"/>
      <c r="J30" s="165"/>
      <c r="K30" s="168"/>
      <c r="L30" s="165"/>
      <c r="M30" s="18"/>
      <c r="N30" s="17"/>
    </row>
    <row r="31" spans="1:14" x14ac:dyDescent="0.2">
      <c r="A31" s="168"/>
      <c r="B31" s="248"/>
      <c r="C31" s="248"/>
      <c r="D31" s="248"/>
      <c r="E31" s="248"/>
      <c r="F31" s="165"/>
      <c r="G31" s="168"/>
      <c r="H31" s="165"/>
      <c r="I31" s="168"/>
      <c r="J31" s="165"/>
      <c r="K31" s="168"/>
      <c r="L31" s="165"/>
      <c r="M31" s="18"/>
      <c r="N31" s="17"/>
    </row>
    <row r="32" spans="1:14" x14ac:dyDescent="0.2">
      <c r="A32" s="1"/>
      <c r="B32" s="1"/>
      <c r="C32" s="1"/>
      <c r="D32" s="1"/>
      <c r="E32" s="1"/>
      <c r="F32" s="1"/>
      <c r="G32" s="1"/>
      <c r="H32" s="1"/>
      <c r="I32" s="1"/>
      <c r="J32" s="1"/>
      <c r="K32" s="1"/>
      <c r="L32" s="1"/>
      <c r="M32" s="1"/>
      <c r="N32" s="1"/>
    </row>
    <row r="33" spans="1:14" x14ac:dyDescent="0.2">
      <c r="A33" s="141" t="s">
        <v>23</v>
      </c>
      <c r="B33" s="142"/>
      <c r="C33" s="142"/>
      <c r="D33" s="142"/>
      <c r="E33" s="142"/>
      <c r="F33" s="142"/>
      <c r="G33" s="142"/>
      <c r="H33" s="142"/>
      <c r="I33" s="142"/>
      <c r="J33" s="142"/>
      <c r="K33" s="142"/>
      <c r="L33" s="142"/>
      <c r="M33" s="142"/>
      <c r="N33" s="143"/>
    </row>
    <row r="34" spans="1:14" ht="42.75" x14ac:dyDescent="0.2">
      <c r="A34" s="156" t="s">
        <v>22</v>
      </c>
      <c r="B34" s="156"/>
      <c r="C34" s="11" t="s">
        <v>21</v>
      </c>
      <c r="D34" s="11" t="s">
        <v>20</v>
      </c>
      <c r="E34" s="11" t="s">
        <v>19</v>
      </c>
      <c r="F34" s="11" t="s">
        <v>18</v>
      </c>
      <c r="G34" s="11" t="s">
        <v>17</v>
      </c>
      <c r="H34" s="11" t="s">
        <v>16</v>
      </c>
      <c r="I34" s="11" t="s">
        <v>15</v>
      </c>
      <c r="J34" s="11" t="s">
        <v>14</v>
      </c>
      <c r="K34" s="11" t="s">
        <v>13</v>
      </c>
      <c r="L34" s="11" t="s">
        <v>12</v>
      </c>
      <c r="M34" s="11" t="s">
        <v>11</v>
      </c>
      <c r="N34" s="11" t="s">
        <v>10</v>
      </c>
    </row>
    <row r="35" spans="1:14" x14ac:dyDescent="0.2">
      <c r="A35" s="137">
        <f>IF(A22&gt;0,A22,"")</f>
        <v>1</v>
      </c>
      <c r="B35" s="138"/>
      <c r="C35" s="40"/>
      <c r="D35" s="41"/>
      <c r="E35" s="41"/>
      <c r="F35" s="40"/>
      <c r="G35" s="10"/>
      <c r="H35" s="10"/>
      <c r="I35" s="10"/>
      <c r="J35" s="10"/>
      <c r="K35" s="10"/>
      <c r="L35" s="10"/>
      <c r="M35" s="10"/>
      <c r="N35" s="10"/>
    </row>
    <row r="36" spans="1:14" ht="13.5" thickBot="1" x14ac:dyDescent="0.25">
      <c r="A36" s="139"/>
      <c r="B36" s="140"/>
      <c r="C36" s="9"/>
      <c r="D36" s="9"/>
      <c r="E36" s="9"/>
      <c r="F36" s="9"/>
      <c r="G36" s="9"/>
      <c r="H36" s="9"/>
      <c r="I36" s="9"/>
      <c r="J36" s="9"/>
      <c r="K36" s="9"/>
      <c r="L36" s="9"/>
      <c r="M36" s="9"/>
      <c r="N36" s="9"/>
    </row>
    <row r="37" spans="1:14" x14ac:dyDescent="0.2">
      <c r="A37" s="137">
        <f>IF(A23&gt;0,A23,"")</f>
        <v>2</v>
      </c>
      <c r="B37" s="138"/>
      <c r="C37" s="8"/>
      <c r="D37" s="8"/>
      <c r="E37" s="8"/>
      <c r="F37" s="42"/>
      <c r="G37" s="42"/>
      <c r="H37" s="43"/>
      <c r="I37" s="8"/>
      <c r="J37" s="8"/>
      <c r="K37" s="8"/>
      <c r="L37" s="8"/>
      <c r="M37" s="8"/>
      <c r="N37" s="8"/>
    </row>
    <row r="38" spans="1:14" ht="13.5" thickBot="1" x14ac:dyDescent="0.25">
      <c r="A38" s="139"/>
      <c r="B38" s="140"/>
      <c r="C38" s="9"/>
      <c r="D38" s="9"/>
      <c r="E38" s="9"/>
      <c r="F38" s="9"/>
      <c r="G38" s="9"/>
      <c r="H38" s="9"/>
      <c r="I38" s="9"/>
      <c r="J38" s="9"/>
      <c r="K38" s="9"/>
      <c r="L38" s="9"/>
      <c r="M38" s="9"/>
      <c r="N38" s="9"/>
    </row>
    <row r="39" spans="1:14" x14ac:dyDescent="0.2">
      <c r="A39" s="137">
        <f>IF(A24&gt;0,A24,"")</f>
        <v>3</v>
      </c>
      <c r="B39" s="138"/>
      <c r="C39" s="8"/>
      <c r="D39" s="8"/>
      <c r="E39" s="8"/>
      <c r="F39" s="8"/>
      <c r="G39" s="8"/>
      <c r="H39" s="42"/>
      <c r="I39" s="42"/>
      <c r="J39" s="8" t="s">
        <v>61</v>
      </c>
      <c r="K39" s="8"/>
      <c r="L39" s="8" t="s">
        <v>61</v>
      </c>
      <c r="M39" s="8"/>
      <c r="N39" s="8" t="s">
        <v>61</v>
      </c>
    </row>
    <row r="40" spans="1:14" ht="13.5" thickBot="1" x14ac:dyDescent="0.25">
      <c r="A40" s="268"/>
      <c r="B40" s="269"/>
      <c r="C40" s="9"/>
      <c r="D40" s="9"/>
      <c r="E40" s="9"/>
      <c r="F40" s="9"/>
      <c r="G40" s="9"/>
      <c r="H40" s="9"/>
      <c r="I40" s="9"/>
      <c r="J40" s="9"/>
      <c r="K40" s="9"/>
      <c r="L40" s="9"/>
      <c r="M40" s="9"/>
      <c r="N40" s="9"/>
    </row>
    <row r="41" spans="1:14" x14ac:dyDescent="0.2">
      <c r="A41" s="270">
        <v>4</v>
      </c>
      <c r="B41" s="271"/>
      <c r="C41" s="44"/>
      <c r="D41" s="44"/>
      <c r="E41" s="44"/>
      <c r="F41" s="44"/>
      <c r="G41" s="44"/>
      <c r="H41" s="44"/>
      <c r="I41" s="44"/>
      <c r="J41" s="45"/>
      <c r="K41" s="45"/>
      <c r="L41" s="44"/>
      <c r="M41" s="44"/>
      <c r="N41" s="46"/>
    </row>
    <row r="42" spans="1:14" ht="13.5" thickBot="1" x14ac:dyDescent="0.25">
      <c r="A42" s="272"/>
      <c r="B42" s="140"/>
      <c r="C42" s="7"/>
      <c r="D42" s="7"/>
      <c r="E42" s="7"/>
      <c r="F42" s="7"/>
      <c r="G42" s="7"/>
      <c r="H42" s="7"/>
      <c r="I42" s="7"/>
      <c r="J42" s="7"/>
      <c r="K42" s="7"/>
      <c r="L42" s="7"/>
      <c r="M42" s="7"/>
      <c r="N42" s="47"/>
    </row>
    <row r="43" spans="1:14" ht="18" customHeight="1" x14ac:dyDescent="0.2">
      <c r="A43" s="270">
        <v>5</v>
      </c>
      <c r="B43" s="271"/>
      <c r="C43" s="48"/>
      <c r="D43" s="48"/>
      <c r="E43" s="48"/>
      <c r="F43" s="48"/>
      <c r="G43" s="48"/>
      <c r="H43" s="48"/>
      <c r="I43" s="49"/>
      <c r="J43" s="49"/>
      <c r="K43" s="49"/>
      <c r="L43" s="50"/>
      <c r="M43" s="50"/>
      <c r="N43" s="51"/>
    </row>
    <row r="44" spans="1:14" ht="16.5" customHeight="1" thickBot="1" x14ac:dyDescent="0.25">
      <c r="A44" s="272"/>
      <c r="B44" s="140"/>
      <c r="C44" s="35"/>
      <c r="D44" s="35"/>
      <c r="E44" s="35"/>
      <c r="F44" s="35"/>
      <c r="G44" s="35"/>
      <c r="H44" s="35"/>
      <c r="I44" s="35"/>
      <c r="J44" s="35"/>
      <c r="K44" s="35"/>
      <c r="L44" s="35"/>
      <c r="M44" s="35"/>
      <c r="N44" s="52"/>
    </row>
    <row r="45" spans="1:14" x14ac:dyDescent="0.2">
      <c r="A45" s="1"/>
      <c r="B45" s="1"/>
      <c r="C45" s="1"/>
      <c r="D45" s="1"/>
      <c r="E45" s="1"/>
      <c r="F45" s="1"/>
      <c r="G45" s="1"/>
      <c r="H45" s="1"/>
      <c r="I45" s="1"/>
      <c r="J45" s="1"/>
      <c r="K45" s="1"/>
      <c r="L45" s="1"/>
      <c r="M45" s="1"/>
      <c r="N45" s="1"/>
    </row>
    <row r="46" spans="1:14" x14ac:dyDescent="0.2">
      <c r="A46" s="1"/>
      <c r="B46" s="1"/>
      <c r="C46" s="1"/>
      <c r="D46" s="1"/>
      <c r="E46" s="1"/>
      <c r="F46" s="1"/>
      <c r="G46" s="1"/>
      <c r="H46" s="1"/>
      <c r="I46" s="1"/>
      <c r="J46" s="1"/>
      <c r="K46" s="1"/>
      <c r="L46" s="1"/>
      <c r="M46" s="1"/>
      <c r="N46" s="1"/>
    </row>
    <row r="47" spans="1:14" x14ac:dyDescent="0.2">
      <c r="A47" s="141" t="s">
        <v>8</v>
      </c>
      <c r="B47" s="142"/>
      <c r="C47" s="142"/>
      <c r="D47" s="142"/>
      <c r="E47" s="142"/>
      <c r="F47" s="142"/>
      <c r="G47" s="142"/>
      <c r="H47" s="142"/>
      <c r="I47" s="142"/>
      <c r="J47" s="142"/>
      <c r="K47" s="142"/>
      <c r="L47" s="142"/>
      <c r="M47" s="142"/>
      <c r="N47" s="143"/>
    </row>
    <row r="48" spans="1:14" x14ac:dyDescent="0.2">
      <c r="A48" s="6" t="s">
        <v>7</v>
      </c>
      <c r="B48" s="144" t="s">
        <v>6</v>
      </c>
      <c r="C48" s="145"/>
      <c r="D48" s="145"/>
      <c r="E48" s="145"/>
      <c r="F48" s="145"/>
      <c r="G48" s="145"/>
      <c r="H48" s="145"/>
      <c r="I48" s="145"/>
      <c r="J48" s="145"/>
      <c r="K48" s="145"/>
      <c r="L48" s="146"/>
      <c r="M48" s="147" t="s">
        <v>5</v>
      </c>
      <c r="N48" s="147"/>
    </row>
    <row r="49" spans="1:14" x14ac:dyDescent="0.2">
      <c r="A49" s="5"/>
      <c r="B49" s="148" t="s">
        <v>91</v>
      </c>
      <c r="C49" s="149"/>
      <c r="D49" s="149"/>
      <c r="E49" s="149"/>
      <c r="F49" s="149"/>
      <c r="G49" s="149"/>
      <c r="H49" s="149"/>
      <c r="I49" s="149"/>
      <c r="J49" s="149"/>
      <c r="K49" s="149"/>
      <c r="L49" s="150"/>
      <c r="M49" s="151">
        <v>0.9</v>
      </c>
      <c r="N49" s="152"/>
    </row>
    <row r="50" spans="1:14" x14ac:dyDescent="0.2">
      <c r="A50" s="4"/>
      <c r="B50" s="132" t="s">
        <v>124</v>
      </c>
      <c r="C50" s="133"/>
      <c r="D50" s="133"/>
      <c r="E50" s="133"/>
      <c r="F50" s="133"/>
      <c r="G50" s="133"/>
      <c r="H50" s="133"/>
      <c r="I50" s="133"/>
      <c r="J50" s="133"/>
      <c r="K50" s="133"/>
      <c r="L50" s="134"/>
      <c r="M50" s="135">
        <v>0.1</v>
      </c>
      <c r="N50" s="136"/>
    </row>
    <row r="51" spans="1:14" x14ac:dyDescent="0.2">
      <c r="A51" s="4"/>
      <c r="B51" s="132"/>
      <c r="C51" s="133"/>
      <c r="D51" s="133"/>
      <c r="E51" s="133"/>
      <c r="F51" s="133"/>
      <c r="G51" s="133"/>
      <c r="H51" s="133"/>
      <c r="I51" s="133"/>
      <c r="J51" s="133"/>
      <c r="K51" s="133"/>
      <c r="L51" s="134"/>
      <c r="M51" s="135"/>
      <c r="N51" s="136"/>
    </row>
    <row r="52" spans="1:14" x14ac:dyDescent="0.2">
      <c r="A52" s="3"/>
      <c r="B52" s="127"/>
      <c r="C52" s="128"/>
      <c r="D52" s="128"/>
      <c r="E52" s="128"/>
      <c r="F52" s="128"/>
      <c r="G52" s="128"/>
      <c r="H52" s="128"/>
      <c r="I52" s="128"/>
      <c r="J52" s="128"/>
      <c r="K52" s="128"/>
      <c r="L52" s="129"/>
      <c r="M52" s="130"/>
      <c r="N52" s="131"/>
    </row>
  </sheetData>
  <mergeCells count="71">
    <mergeCell ref="B51:L51"/>
    <mergeCell ref="M51:N51"/>
    <mergeCell ref="B52:L52"/>
    <mergeCell ref="M52:N52"/>
    <mergeCell ref="B48:L48"/>
    <mergeCell ref="M48:N48"/>
    <mergeCell ref="B49:L49"/>
    <mergeCell ref="M49:N49"/>
    <mergeCell ref="B50:L50"/>
    <mergeCell ref="M50:N50"/>
    <mergeCell ref="A47:N47"/>
    <mergeCell ref="A31:F31"/>
    <mergeCell ref="G31:H31"/>
    <mergeCell ref="I31:J31"/>
    <mergeCell ref="K31:L31"/>
    <mergeCell ref="A33:N33"/>
    <mergeCell ref="A34:B34"/>
    <mergeCell ref="A35:B36"/>
    <mergeCell ref="A37:B38"/>
    <mergeCell ref="A39:B40"/>
    <mergeCell ref="A41:B42"/>
    <mergeCell ref="A43:B44"/>
    <mergeCell ref="A29:F29"/>
    <mergeCell ref="G29:H29"/>
    <mergeCell ref="I29:J29"/>
    <mergeCell ref="K29:L29"/>
    <mergeCell ref="A30:F30"/>
    <mergeCell ref="G30:H30"/>
    <mergeCell ref="I30:J30"/>
    <mergeCell ref="K30:L30"/>
    <mergeCell ref="A28:F28"/>
    <mergeCell ref="G28:H28"/>
    <mergeCell ref="I28:J28"/>
    <mergeCell ref="K28:L28"/>
    <mergeCell ref="K20:L20"/>
    <mergeCell ref="B24:G24"/>
    <mergeCell ref="I24:N24"/>
    <mergeCell ref="B25:G25"/>
    <mergeCell ref="I25:N25"/>
    <mergeCell ref="A27:N27"/>
    <mergeCell ref="M20:N20"/>
    <mergeCell ref="A21:N21"/>
    <mergeCell ref="B22:G22"/>
    <mergeCell ref="I22:N22"/>
    <mergeCell ref="B23:G23"/>
    <mergeCell ref="I23:N23"/>
    <mergeCell ref="C19:H20"/>
    <mergeCell ref="I19:J19"/>
    <mergeCell ref="K19:L19"/>
    <mergeCell ref="M19:N19"/>
    <mergeCell ref="I20:J20"/>
    <mergeCell ref="A7:B7"/>
    <mergeCell ref="C7:N7"/>
    <mergeCell ref="C8:N18"/>
    <mergeCell ref="A10:B17"/>
    <mergeCell ref="A18:B18"/>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s>
  <conditionalFormatting sqref="C35:N35 C37:N37 C39:N39">
    <cfRule type="cellIs" dxfId="19" priority="1" stopIfTrue="1" operator="equal">
      <formula>"x"</formula>
    </cfRule>
  </conditionalFormatting>
  <conditionalFormatting sqref="C36:N36 C38:N38 C40:N44">
    <cfRule type="cellIs" dxfId="18"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5:N44" xr:uid="{8D861C4A-1E98-4D4D-A7F4-2E2C27DDC2BC}"/>
  </dataValidations>
  <pageMargins left="0.7" right="0.7" top="0.75" bottom="0.75" header="0.3" footer="0.3"/>
  <pageSetup paperSize="9"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06753-83DD-4C52-A6E9-4C6D38BB45FE}">
  <sheetPr>
    <pageSetUpPr fitToPage="1"/>
  </sheetPr>
  <dimension ref="A1:Q60"/>
  <sheetViews>
    <sheetView workbookViewId="0">
      <selection activeCell="B24" sqref="B24:G24"/>
    </sheetView>
  </sheetViews>
  <sheetFormatPr defaultColWidth="8.7109375" defaultRowHeight="12.75" x14ac:dyDescent="0.2"/>
  <cols>
    <col min="1" max="16384" width="8.7109375" style="39"/>
  </cols>
  <sheetData>
    <row r="1" spans="1:14" ht="18.75" thickBot="1" x14ac:dyDescent="0.25">
      <c r="A1" s="228" t="s">
        <v>125</v>
      </c>
      <c r="B1" s="228"/>
      <c r="C1" s="228"/>
      <c r="D1" s="228"/>
      <c r="E1" s="228"/>
      <c r="F1" s="228"/>
      <c r="G1" s="228"/>
      <c r="H1" s="228"/>
      <c r="I1" s="228"/>
      <c r="J1" s="228"/>
      <c r="K1" s="228"/>
      <c r="L1" s="228"/>
      <c r="M1" s="228"/>
      <c r="N1" s="228"/>
    </row>
    <row r="2" spans="1:14" ht="13.5" thickBot="1" x14ac:dyDescent="0.25">
      <c r="A2" s="229" t="s">
        <v>98</v>
      </c>
      <c r="B2" s="230"/>
      <c r="C2" s="230"/>
      <c r="D2" s="230"/>
      <c r="E2" s="230" t="s">
        <v>99</v>
      </c>
      <c r="F2" s="230"/>
      <c r="G2" s="230"/>
      <c r="H2" s="230"/>
      <c r="I2" s="230" t="s">
        <v>100</v>
      </c>
      <c r="J2" s="230"/>
      <c r="K2" s="230"/>
      <c r="L2" s="230"/>
      <c r="M2" s="230"/>
      <c r="N2" s="231"/>
    </row>
    <row r="3" spans="1:14" x14ac:dyDescent="0.2">
      <c r="A3" s="232" t="s">
        <v>126</v>
      </c>
      <c r="B3" s="233"/>
      <c r="C3" s="233"/>
      <c r="D3" s="233"/>
      <c r="E3" s="233" t="s">
        <v>127</v>
      </c>
      <c r="F3" s="233"/>
      <c r="G3" s="233"/>
      <c r="H3" s="233"/>
      <c r="I3" s="236"/>
      <c r="J3" s="237"/>
      <c r="K3" s="237"/>
      <c r="L3" s="237"/>
      <c r="M3" s="237"/>
      <c r="N3" s="238"/>
    </row>
    <row r="4" spans="1:14" x14ac:dyDescent="0.2">
      <c r="A4" s="234"/>
      <c r="B4" s="235"/>
      <c r="C4" s="235"/>
      <c r="D4" s="235"/>
      <c r="E4" s="235"/>
      <c r="F4" s="235"/>
      <c r="G4" s="235"/>
      <c r="H4" s="235"/>
      <c r="I4" s="239"/>
      <c r="J4" s="240"/>
      <c r="K4" s="240"/>
      <c r="L4" s="240"/>
      <c r="M4" s="240"/>
      <c r="N4" s="241"/>
    </row>
    <row r="5" spans="1:14" x14ac:dyDescent="0.2">
      <c r="A5" s="196" t="s">
        <v>53</v>
      </c>
      <c r="B5" s="156"/>
      <c r="C5" s="242"/>
      <c r="D5" s="242"/>
      <c r="E5" s="242"/>
      <c r="F5" s="242"/>
      <c r="G5" s="242"/>
      <c r="H5" s="242"/>
      <c r="I5" s="156" t="s">
        <v>52</v>
      </c>
      <c r="J5" s="156"/>
      <c r="K5" s="218"/>
      <c r="L5" s="219"/>
      <c r="M5" s="219"/>
      <c r="N5" s="220"/>
    </row>
    <row r="6" spans="1:14" x14ac:dyDescent="0.2">
      <c r="A6" s="221" t="s">
        <v>50</v>
      </c>
      <c r="B6" s="222"/>
      <c r="C6" s="243"/>
      <c r="D6" s="243"/>
      <c r="E6" s="243"/>
      <c r="F6" s="243"/>
      <c r="G6" s="243"/>
      <c r="H6" s="243"/>
      <c r="I6" s="222" t="s">
        <v>49</v>
      </c>
      <c r="J6" s="222"/>
      <c r="K6" s="226"/>
      <c r="L6" s="226"/>
      <c r="M6" s="226"/>
      <c r="N6" s="227"/>
    </row>
    <row r="7" spans="1:14" x14ac:dyDescent="0.2">
      <c r="A7" s="196" t="s">
        <v>47</v>
      </c>
      <c r="B7" s="156"/>
      <c r="C7" s="259" t="s">
        <v>135</v>
      </c>
      <c r="D7" s="260"/>
      <c r="E7" s="260"/>
      <c r="F7" s="260"/>
      <c r="G7" s="260"/>
      <c r="H7" s="260"/>
      <c r="I7" s="260"/>
      <c r="J7" s="260"/>
      <c r="K7" s="260"/>
      <c r="L7" s="260"/>
      <c r="M7" s="260"/>
      <c r="N7" s="261"/>
    </row>
    <row r="8" spans="1:14" x14ac:dyDescent="0.2">
      <c r="A8" s="31"/>
      <c r="B8" s="30"/>
      <c r="C8" s="200" t="s">
        <v>136</v>
      </c>
      <c r="D8" s="201"/>
      <c r="E8" s="201"/>
      <c r="F8" s="201"/>
      <c r="G8" s="201"/>
      <c r="H8" s="201"/>
      <c r="I8" s="201"/>
      <c r="J8" s="201"/>
      <c r="K8" s="201"/>
      <c r="L8" s="201"/>
      <c r="M8" s="201"/>
      <c r="N8" s="202"/>
    </row>
    <row r="9" spans="1:14" x14ac:dyDescent="0.2">
      <c r="A9" s="33"/>
      <c r="B9" s="34"/>
      <c r="C9" s="200"/>
      <c r="D9" s="201"/>
      <c r="E9" s="201"/>
      <c r="F9" s="201"/>
      <c r="G9" s="201"/>
      <c r="H9" s="201"/>
      <c r="I9" s="201"/>
      <c r="J9" s="201"/>
      <c r="K9" s="201"/>
      <c r="L9" s="201"/>
      <c r="M9" s="201"/>
      <c r="N9" s="202"/>
    </row>
    <row r="10" spans="1:14" x14ac:dyDescent="0.2">
      <c r="A10" s="206" t="s">
        <v>45</v>
      </c>
      <c r="B10" s="207"/>
      <c r="C10" s="200"/>
      <c r="D10" s="201"/>
      <c r="E10" s="201"/>
      <c r="F10" s="201"/>
      <c r="G10" s="201"/>
      <c r="H10" s="201"/>
      <c r="I10" s="201"/>
      <c r="J10" s="201"/>
      <c r="K10" s="201"/>
      <c r="L10" s="201"/>
      <c r="M10" s="201"/>
      <c r="N10" s="202"/>
    </row>
    <row r="11" spans="1:14" x14ac:dyDescent="0.2">
      <c r="A11" s="206"/>
      <c r="B11" s="207"/>
      <c r="C11" s="200"/>
      <c r="D11" s="201"/>
      <c r="E11" s="201"/>
      <c r="F11" s="201"/>
      <c r="G11" s="201"/>
      <c r="H11" s="201"/>
      <c r="I11" s="201"/>
      <c r="J11" s="201"/>
      <c r="K11" s="201"/>
      <c r="L11" s="201"/>
      <c r="M11" s="201"/>
      <c r="N11" s="202"/>
    </row>
    <row r="12" spans="1:14" x14ac:dyDescent="0.2">
      <c r="A12" s="206"/>
      <c r="B12" s="207"/>
      <c r="C12" s="200"/>
      <c r="D12" s="201"/>
      <c r="E12" s="201"/>
      <c r="F12" s="201"/>
      <c r="G12" s="201"/>
      <c r="H12" s="201"/>
      <c r="I12" s="201"/>
      <c r="J12" s="201"/>
      <c r="K12" s="201"/>
      <c r="L12" s="201"/>
      <c r="M12" s="201"/>
      <c r="N12" s="202"/>
    </row>
    <row r="13" spans="1:14" x14ac:dyDescent="0.2">
      <c r="A13" s="206"/>
      <c r="B13" s="207"/>
      <c r="C13" s="200"/>
      <c r="D13" s="201"/>
      <c r="E13" s="201"/>
      <c r="F13" s="201"/>
      <c r="G13" s="201"/>
      <c r="H13" s="201"/>
      <c r="I13" s="201"/>
      <c r="J13" s="201"/>
      <c r="K13" s="201"/>
      <c r="L13" s="201"/>
      <c r="M13" s="201"/>
      <c r="N13" s="202"/>
    </row>
    <row r="14" spans="1:14" x14ac:dyDescent="0.2">
      <c r="A14" s="206"/>
      <c r="B14" s="207"/>
      <c r="C14" s="200"/>
      <c r="D14" s="201"/>
      <c r="E14" s="201"/>
      <c r="F14" s="201"/>
      <c r="G14" s="201"/>
      <c r="H14" s="201"/>
      <c r="I14" s="201"/>
      <c r="J14" s="201"/>
      <c r="K14" s="201"/>
      <c r="L14" s="201"/>
      <c r="M14" s="201"/>
      <c r="N14" s="202"/>
    </row>
    <row r="15" spans="1:14" x14ac:dyDescent="0.2">
      <c r="A15" s="206"/>
      <c r="B15" s="207"/>
      <c r="C15" s="200"/>
      <c r="D15" s="201"/>
      <c r="E15" s="201"/>
      <c r="F15" s="201"/>
      <c r="G15" s="201"/>
      <c r="H15" s="201"/>
      <c r="I15" s="201"/>
      <c r="J15" s="201"/>
      <c r="K15" s="201"/>
      <c r="L15" s="201"/>
      <c r="M15" s="201"/>
      <c r="N15" s="202"/>
    </row>
    <row r="16" spans="1:14" x14ac:dyDescent="0.2">
      <c r="A16" s="206"/>
      <c r="B16" s="207"/>
      <c r="C16" s="200"/>
      <c r="D16" s="201"/>
      <c r="E16" s="201"/>
      <c r="F16" s="201"/>
      <c r="G16" s="201"/>
      <c r="H16" s="201"/>
      <c r="I16" s="201"/>
      <c r="J16" s="201"/>
      <c r="K16" s="201"/>
      <c r="L16" s="201"/>
      <c r="M16" s="201"/>
      <c r="N16" s="202"/>
    </row>
    <row r="17" spans="1:14" x14ac:dyDescent="0.2">
      <c r="A17" s="206"/>
      <c r="B17" s="207"/>
      <c r="C17" s="200"/>
      <c r="D17" s="201"/>
      <c r="E17" s="201"/>
      <c r="F17" s="201"/>
      <c r="G17" s="201"/>
      <c r="H17" s="201"/>
      <c r="I17" s="201"/>
      <c r="J17" s="201"/>
      <c r="K17" s="201"/>
      <c r="L17" s="201"/>
      <c r="M17" s="201"/>
      <c r="N17" s="202"/>
    </row>
    <row r="18" spans="1:14" x14ac:dyDescent="0.2">
      <c r="A18" s="208"/>
      <c r="B18" s="209"/>
      <c r="C18" s="203"/>
      <c r="D18" s="204"/>
      <c r="E18" s="204"/>
      <c r="F18" s="204"/>
      <c r="G18" s="204"/>
      <c r="H18" s="204"/>
      <c r="I18" s="204"/>
      <c r="J18" s="204"/>
      <c r="K18" s="204"/>
      <c r="L18" s="204"/>
      <c r="M18" s="204"/>
      <c r="N18" s="205"/>
    </row>
    <row r="19" spans="1:14" x14ac:dyDescent="0.2">
      <c r="A19" s="29"/>
      <c r="B19" s="2"/>
      <c r="C19" s="210" t="s">
        <v>44</v>
      </c>
      <c r="D19" s="211"/>
      <c r="E19" s="211"/>
      <c r="F19" s="211"/>
      <c r="G19" s="211"/>
      <c r="H19" s="212"/>
      <c r="I19" s="216">
        <v>2024</v>
      </c>
      <c r="J19" s="216"/>
      <c r="K19" s="216">
        <v>2025</v>
      </c>
      <c r="L19" s="216"/>
      <c r="M19" s="216">
        <v>2026</v>
      </c>
      <c r="N19" s="216"/>
    </row>
    <row r="20" spans="1:14" x14ac:dyDescent="0.2">
      <c r="A20" s="29"/>
      <c r="B20" s="2"/>
      <c r="C20" s="213"/>
      <c r="D20" s="214"/>
      <c r="E20" s="214"/>
      <c r="F20" s="214"/>
      <c r="G20" s="214"/>
      <c r="H20" s="215"/>
      <c r="I20" s="188"/>
      <c r="J20" s="188"/>
      <c r="K20" s="188"/>
      <c r="L20" s="188"/>
      <c r="M20" s="188" t="s">
        <v>43</v>
      </c>
      <c r="N20" s="189"/>
    </row>
    <row r="21" spans="1:14" x14ac:dyDescent="0.2">
      <c r="A21" s="190" t="s">
        <v>42</v>
      </c>
      <c r="B21" s="191"/>
      <c r="C21" s="191"/>
      <c r="D21" s="191"/>
      <c r="E21" s="191"/>
      <c r="F21" s="191"/>
      <c r="G21" s="191"/>
      <c r="H21" s="191"/>
      <c r="I21" s="191"/>
      <c r="J21" s="191"/>
      <c r="K21" s="191"/>
      <c r="L21" s="191"/>
      <c r="M21" s="191"/>
      <c r="N21" s="192"/>
    </row>
    <row r="22" spans="1:14" x14ac:dyDescent="0.2">
      <c r="A22" s="28">
        <v>1</v>
      </c>
      <c r="B22" s="255" t="s">
        <v>137</v>
      </c>
      <c r="C22" s="194"/>
      <c r="D22" s="194"/>
      <c r="E22" s="194"/>
      <c r="F22" s="194"/>
      <c r="G22" s="195"/>
      <c r="H22" s="27">
        <v>6</v>
      </c>
      <c r="I22" s="193" t="s">
        <v>138</v>
      </c>
      <c r="J22" s="194"/>
      <c r="K22" s="194"/>
      <c r="L22" s="194"/>
      <c r="M22" s="194"/>
      <c r="N22" s="195"/>
    </row>
    <row r="23" spans="1:14" x14ac:dyDescent="0.2">
      <c r="A23" s="26">
        <f>IF(B23&lt;&gt;"",A22+1,"")</f>
        <v>2</v>
      </c>
      <c r="B23" s="179" t="s">
        <v>139</v>
      </c>
      <c r="C23" s="180"/>
      <c r="D23" s="180"/>
      <c r="E23" s="180"/>
      <c r="F23" s="180"/>
      <c r="G23" s="181"/>
      <c r="H23" s="25">
        <v>7</v>
      </c>
      <c r="I23" s="179" t="s">
        <v>140</v>
      </c>
      <c r="J23" s="180"/>
      <c r="K23" s="180"/>
      <c r="L23" s="180"/>
      <c r="M23" s="180"/>
      <c r="N23" s="181"/>
    </row>
    <row r="24" spans="1:14" x14ac:dyDescent="0.2">
      <c r="A24" s="26">
        <v>3</v>
      </c>
      <c r="B24" s="179" t="s">
        <v>141</v>
      </c>
      <c r="C24" s="180"/>
      <c r="D24" s="180"/>
      <c r="E24" s="180"/>
      <c r="F24" s="180"/>
      <c r="G24" s="181"/>
      <c r="H24" s="25">
        <v>8</v>
      </c>
      <c r="I24" s="179" t="s">
        <v>142</v>
      </c>
      <c r="J24" s="180"/>
      <c r="K24" s="180"/>
      <c r="L24" s="180"/>
      <c r="M24" s="180"/>
      <c r="N24" s="181"/>
    </row>
    <row r="25" spans="1:14" x14ac:dyDescent="0.2">
      <c r="A25" s="24">
        <v>4</v>
      </c>
      <c r="B25" s="254" t="s">
        <v>143</v>
      </c>
      <c r="C25" s="186"/>
      <c r="D25" s="186"/>
      <c r="E25" s="186"/>
      <c r="F25" s="186"/>
      <c r="G25" s="187"/>
      <c r="H25" s="23">
        <v>9</v>
      </c>
      <c r="I25" s="185" t="s">
        <v>144</v>
      </c>
      <c r="J25" s="186"/>
      <c r="K25" s="186"/>
      <c r="L25" s="186"/>
      <c r="M25" s="186"/>
      <c r="N25" s="187"/>
    </row>
    <row r="26" spans="1:14" x14ac:dyDescent="0.2">
      <c r="A26" s="53">
        <v>5</v>
      </c>
      <c r="B26" s="273" t="s">
        <v>145</v>
      </c>
      <c r="C26" s="273"/>
      <c r="D26" s="273"/>
      <c r="E26" s="273"/>
      <c r="F26" s="273"/>
      <c r="G26" s="273"/>
      <c r="H26" s="21"/>
      <c r="I26" s="21"/>
      <c r="J26" s="21"/>
      <c r="K26" s="21"/>
      <c r="L26" s="21"/>
      <c r="M26" s="21"/>
      <c r="N26" s="20"/>
    </row>
    <row r="27" spans="1:14" x14ac:dyDescent="0.2">
      <c r="A27" s="141" t="s">
        <v>36</v>
      </c>
      <c r="B27" s="142"/>
      <c r="C27" s="142"/>
      <c r="D27" s="142"/>
      <c r="E27" s="142"/>
      <c r="F27" s="142"/>
      <c r="G27" s="142"/>
      <c r="H27" s="142"/>
      <c r="I27" s="142"/>
      <c r="J27" s="142"/>
      <c r="K27" s="142"/>
      <c r="L27" s="142"/>
      <c r="M27" s="142"/>
      <c r="N27" s="143"/>
    </row>
    <row r="28" spans="1:14" x14ac:dyDescent="0.2">
      <c r="A28" s="157" t="s">
        <v>62</v>
      </c>
      <c r="B28" s="158"/>
      <c r="C28" s="158"/>
      <c r="D28" s="158"/>
      <c r="E28" s="158"/>
      <c r="F28" s="158"/>
      <c r="G28" s="159" t="s">
        <v>26</v>
      </c>
      <c r="H28" s="160"/>
      <c r="I28" s="159" t="s">
        <v>25</v>
      </c>
      <c r="J28" s="160"/>
      <c r="K28" s="159" t="s">
        <v>24</v>
      </c>
      <c r="L28" s="160"/>
      <c r="M28" s="16">
        <v>2025</v>
      </c>
      <c r="N28" s="16">
        <v>2026</v>
      </c>
    </row>
    <row r="29" spans="1:14" x14ac:dyDescent="0.2">
      <c r="A29" s="251" t="s">
        <v>76</v>
      </c>
      <c r="B29" s="252"/>
      <c r="C29" s="252"/>
      <c r="D29" s="252"/>
      <c r="E29" s="252"/>
      <c r="F29" s="253"/>
      <c r="G29" s="169">
        <v>1</v>
      </c>
      <c r="H29" s="167"/>
      <c r="I29" s="166"/>
      <c r="J29" s="167"/>
      <c r="K29" s="166"/>
      <c r="L29" s="167"/>
      <c r="M29" s="15"/>
      <c r="N29" s="14"/>
    </row>
    <row r="30" spans="1:14" x14ac:dyDescent="0.2">
      <c r="A30" s="168"/>
      <c r="B30" s="248"/>
      <c r="C30" s="248"/>
      <c r="D30" s="248"/>
      <c r="E30" s="248"/>
      <c r="F30" s="165"/>
      <c r="G30" s="168"/>
      <c r="H30" s="165"/>
      <c r="I30" s="168"/>
      <c r="J30" s="165"/>
      <c r="K30" s="168"/>
      <c r="L30" s="165"/>
      <c r="M30" s="18"/>
      <c r="N30" s="17"/>
    </row>
    <row r="31" spans="1:14" x14ac:dyDescent="0.2">
      <c r="A31" s="168"/>
      <c r="B31" s="248"/>
      <c r="C31" s="248"/>
      <c r="D31" s="248"/>
      <c r="E31" s="248"/>
      <c r="F31" s="165"/>
      <c r="G31" s="168"/>
      <c r="H31" s="165"/>
      <c r="I31" s="168"/>
      <c r="J31" s="165"/>
      <c r="K31" s="168"/>
      <c r="L31" s="165"/>
      <c r="M31" s="18"/>
      <c r="N31" s="17"/>
    </row>
    <row r="32" spans="1:14" x14ac:dyDescent="0.2">
      <c r="A32" s="1"/>
      <c r="B32" s="1"/>
      <c r="C32" s="1"/>
      <c r="D32" s="1"/>
      <c r="E32" s="1"/>
      <c r="F32" s="1"/>
      <c r="G32" s="1"/>
      <c r="H32" s="1"/>
      <c r="I32" s="1"/>
      <c r="J32" s="1"/>
      <c r="K32" s="1"/>
      <c r="L32" s="1"/>
      <c r="M32" s="1"/>
      <c r="N32" s="1"/>
    </row>
    <row r="33" spans="1:17" ht="13.5" thickBot="1" x14ac:dyDescent="0.25">
      <c r="A33" s="141" t="s">
        <v>23</v>
      </c>
      <c r="B33" s="142"/>
      <c r="C33" s="142"/>
      <c r="D33" s="142"/>
      <c r="E33" s="142"/>
      <c r="F33" s="142"/>
      <c r="G33" s="142"/>
      <c r="H33" s="142"/>
      <c r="I33" s="142"/>
      <c r="J33" s="142"/>
      <c r="K33" s="142"/>
      <c r="L33" s="142"/>
      <c r="M33" s="142"/>
      <c r="N33" s="143"/>
    </row>
    <row r="34" spans="1:17" ht="43.5" thickBot="1" x14ac:dyDescent="0.25">
      <c r="A34" s="156" t="s">
        <v>22</v>
      </c>
      <c r="B34" s="156"/>
      <c r="C34" s="11" t="s">
        <v>21</v>
      </c>
      <c r="D34" s="11" t="s">
        <v>20</v>
      </c>
      <c r="E34" s="11" t="s">
        <v>19</v>
      </c>
      <c r="F34" s="11" t="s">
        <v>18</v>
      </c>
      <c r="G34" s="11" t="s">
        <v>17</v>
      </c>
      <c r="H34" s="11" t="s">
        <v>16</v>
      </c>
      <c r="I34" s="11" t="s">
        <v>15</v>
      </c>
      <c r="J34" s="11" t="s">
        <v>14</v>
      </c>
      <c r="K34" s="11" t="s">
        <v>13</v>
      </c>
      <c r="L34" s="11" t="s">
        <v>12</v>
      </c>
      <c r="M34" s="11" t="s">
        <v>11</v>
      </c>
      <c r="N34" s="54" t="s">
        <v>10</v>
      </c>
      <c r="O34" s="55" t="s">
        <v>146</v>
      </c>
      <c r="P34" s="56" t="s">
        <v>147</v>
      </c>
      <c r="Q34" s="57" t="s">
        <v>148</v>
      </c>
    </row>
    <row r="35" spans="1:17" x14ac:dyDescent="0.2">
      <c r="A35" s="137">
        <f>IF(A22&gt;0,A22,"")</f>
        <v>1</v>
      </c>
      <c r="B35" s="138"/>
      <c r="C35" s="40"/>
      <c r="D35" s="40"/>
      <c r="E35" s="41"/>
      <c r="F35" s="41"/>
      <c r="G35" s="40"/>
      <c r="H35" s="40"/>
      <c r="I35" s="40"/>
      <c r="J35" s="10"/>
      <c r="K35" s="10"/>
      <c r="L35" s="10"/>
      <c r="M35" s="10"/>
      <c r="N35" s="58"/>
      <c r="O35" s="59"/>
      <c r="P35" s="60"/>
      <c r="Q35" s="61"/>
    </row>
    <row r="36" spans="1:17" ht="13.5" thickBot="1" x14ac:dyDescent="0.25">
      <c r="A36" s="139"/>
      <c r="B36" s="140"/>
      <c r="C36" s="9"/>
      <c r="D36" s="9"/>
      <c r="E36" s="9"/>
      <c r="F36" s="9"/>
      <c r="G36" s="9"/>
      <c r="H36" s="9"/>
      <c r="I36" s="9"/>
      <c r="J36" s="9"/>
      <c r="K36" s="9"/>
      <c r="L36" s="9"/>
      <c r="M36" s="9"/>
      <c r="N36" s="62"/>
      <c r="O36" s="63"/>
      <c r="P36" s="64"/>
      <c r="Q36" s="65"/>
    </row>
    <row r="37" spans="1:17" x14ac:dyDescent="0.2">
      <c r="A37" s="137">
        <f>IF(A23&gt;0,A23,"")</f>
        <v>2</v>
      </c>
      <c r="B37" s="138"/>
      <c r="C37" s="8"/>
      <c r="D37" s="8"/>
      <c r="E37" s="8"/>
      <c r="F37" s="42"/>
      <c r="G37" s="42"/>
      <c r="H37" s="43"/>
      <c r="I37" s="43"/>
      <c r="J37" s="43"/>
      <c r="K37" s="43"/>
      <c r="L37" s="43"/>
      <c r="M37" s="43"/>
      <c r="N37" s="66"/>
      <c r="O37" s="59"/>
      <c r="P37" s="60"/>
      <c r="Q37" s="61"/>
    </row>
    <row r="38" spans="1:17" ht="13.5" thickBot="1" x14ac:dyDescent="0.25">
      <c r="A38" s="139"/>
      <c r="B38" s="140"/>
      <c r="C38" s="9"/>
      <c r="D38" s="9"/>
      <c r="E38" s="9"/>
      <c r="F38" s="9"/>
      <c r="G38" s="9"/>
      <c r="H38" s="9"/>
      <c r="I38" s="9"/>
      <c r="J38" s="67"/>
      <c r="K38" s="67"/>
      <c r="L38" s="67"/>
      <c r="M38" s="67"/>
      <c r="N38" s="68"/>
      <c r="O38" s="63"/>
      <c r="P38" s="64"/>
      <c r="Q38" s="65"/>
    </row>
    <row r="39" spans="1:17" x14ac:dyDescent="0.2">
      <c r="A39" s="137">
        <f>IF(A24&gt;0,A24,"")</f>
        <v>3</v>
      </c>
      <c r="B39" s="138"/>
      <c r="C39" s="8"/>
      <c r="D39" s="8"/>
      <c r="E39" s="8"/>
      <c r="F39" s="8"/>
      <c r="G39" s="42"/>
      <c r="H39" s="8"/>
      <c r="I39" s="43"/>
      <c r="J39" s="43" t="s">
        <v>61</v>
      </c>
      <c r="K39" s="43"/>
      <c r="L39" s="43" t="s">
        <v>61</v>
      </c>
      <c r="M39" s="43"/>
      <c r="N39" s="66" t="s">
        <v>61</v>
      </c>
      <c r="O39" s="59"/>
      <c r="P39" s="60"/>
      <c r="Q39" s="61"/>
    </row>
    <row r="40" spans="1:17" ht="13.5" thickBot="1" x14ac:dyDescent="0.25">
      <c r="A40" s="139"/>
      <c r="B40" s="140"/>
      <c r="C40" s="69"/>
      <c r="D40" s="69"/>
      <c r="E40" s="69"/>
      <c r="F40" s="69"/>
      <c r="G40" s="69"/>
      <c r="H40" s="69"/>
      <c r="I40" s="69"/>
      <c r="J40" s="69"/>
      <c r="K40" s="69"/>
      <c r="L40" s="69"/>
      <c r="M40" s="69"/>
      <c r="N40" s="70"/>
      <c r="O40" s="63"/>
      <c r="P40" s="64"/>
      <c r="Q40" s="65"/>
    </row>
    <row r="41" spans="1:17" x14ac:dyDescent="0.2">
      <c r="A41" s="274">
        <v>4</v>
      </c>
      <c r="B41" s="271"/>
      <c r="C41" s="44"/>
      <c r="D41" s="44"/>
      <c r="E41" s="44"/>
      <c r="F41" s="44"/>
      <c r="G41" s="44"/>
      <c r="H41" s="45"/>
      <c r="I41" s="44"/>
      <c r="J41" s="44"/>
      <c r="K41" s="44"/>
      <c r="L41" s="44"/>
      <c r="M41" s="44"/>
      <c r="N41" s="71"/>
      <c r="O41" s="59"/>
      <c r="P41" s="60"/>
      <c r="Q41" s="61"/>
    </row>
    <row r="42" spans="1:17" ht="13.5" thickBot="1" x14ac:dyDescent="0.25">
      <c r="A42" s="139"/>
      <c r="B42" s="140"/>
      <c r="C42" s="7"/>
      <c r="D42" s="7"/>
      <c r="E42" s="7"/>
      <c r="F42" s="7"/>
      <c r="G42" s="7"/>
      <c r="H42" s="7"/>
      <c r="I42" s="7"/>
      <c r="J42" s="7"/>
      <c r="K42" s="7"/>
      <c r="L42" s="7"/>
      <c r="M42" s="7"/>
      <c r="N42" s="72"/>
      <c r="O42" s="63"/>
      <c r="P42" s="64"/>
      <c r="Q42" s="65"/>
    </row>
    <row r="43" spans="1:17" x14ac:dyDescent="0.2">
      <c r="A43" s="268">
        <v>5</v>
      </c>
      <c r="B43" s="269"/>
      <c r="C43" s="44"/>
      <c r="D43" s="44"/>
      <c r="E43" s="44"/>
      <c r="F43" s="44"/>
      <c r="G43" s="44"/>
      <c r="H43" s="45"/>
      <c r="I43" s="45"/>
      <c r="J43" s="44"/>
      <c r="K43" s="44"/>
      <c r="L43" s="44"/>
      <c r="M43" s="44"/>
      <c r="N43" s="71"/>
      <c r="O43" s="59"/>
      <c r="P43" s="60"/>
      <c r="Q43" s="61"/>
    </row>
    <row r="44" spans="1:17" ht="13.5" thickBot="1" x14ac:dyDescent="0.25">
      <c r="A44" s="275"/>
      <c r="B44" s="209"/>
      <c r="C44" s="7"/>
      <c r="D44" s="7"/>
      <c r="E44" s="7"/>
      <c r="F44" s="7"/>
      <c r="G44" s="7"/>
      <c r="H44" s="7"/>
      <c r="I44" s="7"/>
      <c r="J44" s="7"/>
      <c r="K44" s="7"/>
      <c r="L44" s="7"/>
      <c r="M44" s="7"/>
      <c r="N44" s="72"/>
      <c r="O44" s="63"/>
      <c r="P44" s="64"/>
      <c r="Q44" s="65"/>
    </row>
    <row r="45" spans="1:17" x14ac:dyDescent="0.2">
      <c r="A45" s="137">
        <v>6</v>
      </c>
      <c r="B45" s="138"/>
      <c r="C45" s="44"/>
      <c r="D45" s="44"/>
      <c r="E45" s="44"/>
      <c r="F45" s="44"/>
      <c r="G45" s="44"/>
      <c r="H45" s="45"/>
      <c r="I45" s="45"/>
      <c r="J45" s="45"/>
      <c r="K45" s="45"/>
      <c r="L45" s="45"/>
      <c r="M45" s="45"/>
      <c r="N45" s="73"/>
      <c r="O45" s="59"/>
      <c r="P45" s="60"/>
      <c r="Q45" s="61"/>
    </row>
    <row r="46" spans="1:17" ht="13.5" thickBot="1" x14ac:dyDescent="0.25">
      <c r="A46" s="139"/>
      <c r="B46" s="140"/>
      <c r="C46" s="7"/>
      <c r="D46" s="7"/>
      <c r="E46" s="7"/>
      <c r="F46" s="7"/>
      <c r="G46" s="7"/>
      <c r="H46" s="7"/>
      <c r="I46" s="7"/>
      <c r="J46" s="7"/>
      <c r="K46" s="7"/>
      <c r="L46" s="7"/>
      <c r="M46" s="7"/>
      <c r="N46" s="72"/>
      <c r="O46" s="63"/>
      <c r="P46" s="64"/>
      <c r="Q46" s="65"/>
    </row>
    <row r="47" spans="1:17" x14ac:dyDescent="0.2">
      <c r="A47" s="274">
        <v>7</v>
      </c>
      <c r="B47" s="271"/>
      <c r="C47" s="44"/>
      <c r="D47" s="44"/>
      <c r="E47" s="44"/>
      <c r="F47" s="44"/>
      <c r="G47" s="44"/>
      <c r="H47" s="44"/>
      <c r="I47" s="44"/>
      <c r="J47" s="44"/>
      <c r="K47" s="45"/>
      <c r="L47" s="45"/>
      <c r="M47" s="44"/>
      <c r="N47" s="71"/>
      <c r="O47" s="59"/>
      <c r="P47" s="60"/>
      <c r="Q47" s="61"/>
    </row>
    <row r="48" spans="1:17" ht="13.5" thickBot="1" x14ac:dyDescent="0.25">
      <c r="A48" s="275"/>
      <c r="B48" s="209"/>
      <c r="C48" s="7"/>
      <c r="D48" s="7"/>
      <c r="E48" s="7"/>
      <c r="F48" s="7"/>
      <c r="G48" s="7"/>
      <c r="H48" s="7"/>
      <c r="I48" s="7"/>
      <c r="J48" s="7"/>
      <c r="K48" s="7"/>
      <c r="L48" s="7"/>
      <c r="M48" s="7"/>
      <c r="N48" s="72"/>
      <c r="O48" s="63"/>
      <c r="P48" s="64"/>
      <c r="Q48" s="65"/>
    </row>
    <row r="49" spans="1:17" x14ac:dyDescent="0.2">
      <c r="A49" s="137">
        <v>8</v>
      </c>
      <c r="B49" s="138"/>
      <c r="C49" s="9"/>
      <c r="D49" s="9"/>
      <c r="E49" s="9"/>
      <c r="F49" s="9"/>
      <c r="G49" s="9"/>
      <c r="H49" s="9"/>
      <c r="I49" s="9"/>
      <c r="J49" s="9"/>
      <c r="K49" s="9"/>
      <c r="L49" s="9"/>
      <c r="M49" s="9"/>
      <c r="N49" s="62"/>
      <c r="O49" s="74"/>
      <c r="P49" s="74"/>
      <c r="Q49" s="75"/>
    </row>
    <row r="50" spans="1:17" ht="13.5" thickBot="1" x14ac:dyDescent="0.25">
      <c r="A50" s="275"/>
      <c r="B50" s="209"/>
      <c r="C50" s="9"/>
      <c r="D50" s="9"/>
      <c r="E50" s="9"/>
      <c r="F50" s="9"/>
      <c r="G50" s="9"/>
      <c r="H50" s="9"/>
      <c r="I50" s="9"/>
      <c r="J50" s="9"/>
      <c r="K50" s="9"/>
      <c r="L50" s="9"/>
      <c r="M50" s="9"/>
      <c r="N50" s="68"/>
      <c r="O50" s="76"/>
      <c r="P50" s="76"/>
      <c r="Q50" s="76"/>
    </row>
    <row r="51" spans="1:17" x14ac:dyDescent="0.2">
      <c r="A51" s="137">
        <f>IF(H25&gt;0,H25,"")</f>
        <v>9</v>
      </c>
      <c r="B51" s="138"/>
      <c r="C51" s="8"/>
      <c r="D51" s="8"/>
      <c r="E51" s="8"/>
      <c r="F51" s="8"/>
      <c r="G51" s="8"/>
      <c r="H51" s="8"/>
      <c r="I51" s="8"/>
      <c r="J51" s="8"/>
      <c r="K51" s="8"/>
      <c r="L51" s="8"/>
      <c r="M51" s="43"/>
      <c r="N51" s="66"/>
      <c r="O51" s="77"/>
      <c r="P51" s="77"/>
      <c r="Q51" s="78"/>
    </row>
    <row r="52" spans="1:17" ht="13.5" thickBot="1" x14ac:dyDescent="0.25">
      <c r="A52" s="139"/>
      <c r="B52" s="140"/>
      <c r="C52" s="35"/>
      <c r="D52" s="35"/>
      <c r="E52" s="35"/>
      <c r="F52" s="35"/>
      <c r="G52" s="35"/>
      <c r="H52" s="35"/>
      <c r="I52" s="35"/>
      <c r="J52" s="35"/>
      <c r="K52" s="35"/>
      <c r="L52" s="35"/>
      <c r="M52" s="35"/>
      <c r="N52" s="79"/>
      <c r="O52" s="76"/>
      <c r="P52" s="76"/>
      <c r="Q52" s="76"/>
    </row>
    <row r="53" spans="1:17" x14ac:dyDescent="0.2">
      <c r="A53" s="1"/>
      <c r="B53" s="1"/>
      <c r="C53" s="1"/>
      <c r="D53" s="1"/>
      <c r="E53" s="1"/>
      <c r="F53" s="1"/>
      <c r="G53" s="1"/>
      <c r="H53" s="1"/>
      <c r="I53" s="1"/>
      <c r="J53" s="1"/>
      <c r="K53" s="1"/>
      <c r="L53" s="1"/>
      <c r="M53" s="1"/>
      <c r="N53" s="1"/>
    </row>
    <row r="54" spans="1:17" x14ac:dyDescent="0.2">
      <c r="A54" s="1"/>
      <c r="B54" s="1"/>
      <c r="C54" s="1"/>
      <c r="D54" s="1"/>
      <c r="E54" s="1"/>
      <c r="F54" s="1"/>
      <c r="G54" s="1"/>
      <c r="H54" s="1"/>
      <c r="I54" s="1"/>
      <c r="J54" s="1"/>
      <c r="K54" s="1"/>
      <c r="L54" s="1"/>
      <c r="M54" s="1"/>
      <c r="N54" s="1"/>
    </row>
    <row r="55" spans="1:17" x14ac:dyDescent="0.2">
      <c r="A55" s="141" t="s">
        <v>8</v>
      </c>
      <c r="B55" s="142"/>
      <c r="C55" s="142"/>
      <c r="D55" s="142"/>
      <c r="E55" s="142"/>
      <c r="F55" s="142"/>
      <c r="G55" s="142"/>
      <c r="H55" s="142"/>
      <c r="I55" s="142"/>
      <c r="J55" s="142"/>
      <c r="K55" s="142"/>
      <c r="L55" s="142"/>
      <c r="M55" s="142"/>
      <c r="N55" s="143"/>
    </row>
    <row r="56" spans="1:17" x14ac:dyDescent="0.2">
      <c r="A56" s="6" t="s">
        <v>7</v>
      </c>
      <c r="B56" s="144" t="s">
        <v>6</v>
      </c>
      <c r="C56" s="145"/>
      <c r="D56" s="145"/>
      <c r="E56" s="145"/>
      <c r="F56" s="145"/>
      <c r="G56" s="145"/>
      <c r="H56" s="145"/>
      <c r="I56" s="145"/>
      <c r="J56" s="145"/>
      <c r="K56" s="145"/>
      <c r="L56" s="146"/>
      <c r="M56" s="147" t="s">
        <v>5</v>
      </c>
      <c r="N56" s="147"/>
    </row>
    <row r="57" spans="1:17" x14ac:dyDescent="0.2">
      <c r="A57" s="5"/>
      <c r="B57" s="148" t="s">
        <v>124</v>
      </c>
      <c r="C57" s="149"/>
      <c r="D57" s="149"/>
      <c r="E57" s="149"/>
      <c r="F57" s="149"/>
      <c r="G57" s="149"/>
      <c r="H57" s="149"/>
      <c r="I57" s="149"/>
      <c r="J57" s="149"/>
      <c r="K57" s="149"/>
      <c r="L57" s="150"/>
      <c r="M57" s="151">
        <v>0.1</v>
      </c>
      <c r="N57" s="152"/>
    </row>
    <row r="58" spans="1:17" x14ac:dyDescent="0.2">
      <c r="A58" s="4"/>
      <c r="B58" s="132" t="s">
        <v>91</v>
      </c>
      <c r="C58" s="133"/>
      <c r="D58" s="133"/>
      <c r="E58" s="133"/>
      <c r="F58" s="133"/>
      <c r="G58" s="133"/>
      <c r="H58" s="133"/>
      <c r="I58" s="133"/>
      <c r="J58" s="133"/>
      <c r="K58" s="133"/>
      <c r="L58" s="134"/>
      <c r="M58" s="135">
        <v>0.9</v>
      </c>
      <c r="N58" s="136"/>
    </row>
    <row r="59" spans="1:17" x14ac:dyDescent="0.2">
      <c r="A59" s="4"/>
      <c r="B59" s="132"/>
      <c r="C59" s="133"/>
      <c r="D59" s="133"/>
      <c r="E59" s="133"/>
      <c r="F59" s="133"/>
      <c r="G59" s="133"/>
      <c r="H59" s="133"/>
      <c r="I59" s="133"/>
      <c r="J59" s="133"/>
      <c r="K59" s="133"/>
      <c r="L59" s="134"/>
      <c r="M59" s="135"/>
      <c r="N59" s="136"/>
    </row>
    <row r="60" spans="1:17" x14ac:dyDescent="0.2">
      <c r="A60" s="3"/>
      <c r="B60" s="127"/>
      <c r="C60" s="128"/>
      <c r="D60" s="128"/>
      <c r="E60" s="128"/>
      <c r="F60" s="128"/>
      <c r="G60" s="128"/>
      <c r="H60" s="128"/>
      <c r="I60" s="128"/>
      <c r="J60" s="128"/>
      <c r="K60" s="128"/>
      <c r="L60" s="129"/>
      <c r="M60" s="130"/>
      <c r="N60" s="131"/>
    </row>
  </sheetData>
  <mergeCells count="76">
    <mergeCell ref="B59:L59"/>
    <mergeCell ref="M59:N59"/>
    <mergeCell ref="B60:L60"/>
    <mergeCell ref="M60:N60"/>
    <mergeCell ref="B56:L56"/>
    <mergeCell ref="M56:N56"/>
    <mergeCell ref="B57:L57"/>
    <mergeCell ref="M57:N57"/>
    <mergeCell ref="B58:L58"/>
    <mergeCell ref="M58:N58"/>
    <mergeCell ref="A31:F31"/>
    <mergeCell ref="G31:H31"/>
    <mergeCell ref="I31:J31"/>
    <mergeCell ref="K31:L31"/>
    <mergeCell ref="A55:N55"/>
    <mergeCell ref="A33:N33"/>
    <mergeCell ref="A34:B34"/>
    <mergeCell ref="A35:B36"/>
    <mergeCell ref="A37:B38"/>
    <mergeCell ref="A39:B40"/>
    <mergeCell ref="A41:B42"/>
    <mergeCell ref="A43:B44"/>
    <mergeCell ref="A45:B46"/>
    <mergeCell ref="A47:B48"/>
    <mergeCell ref="A49:B50"/>
    <mergeCell ref="A51:B52"/>
    <mergeCell ref="A29:F29"/>
    <mergeCell ref="G29:H29"/>
    <mergeCell ref="I29:J29"/>
    <mergeCell ref="K29:L29"/>
    <mergeCell ref="A30:F30"/>
    <mergeCell ref="G30:H30"/>
    <mergeCell ref="I30:J30"/>
    <mergeCell ref="K30:L30"/>
    <mergeCell ref="I25:N25"/>
    <mergeCell ref="B26:G26"/>
    <mergeCell ref="A28:F28"/>
    <mergeCell ref="G28:H28"/>
    <mergeCell ref="I28:J28"/>
    <mergeCell ref="K28:L28"/>
    <mergeCell ref="A27:N27"/>
    <mergeCell ref="K20:L20"/>
    <mergeCell ref="M20:N20"/>
    <mergeCell ref="A21:N21"/>
    <mergeCell ref="B22:G22"/>
    <mergeCell ref="I22:N22"/>
    <mergeCell ref="B23:G23"/>
    <mergeCell ref="I23:N23"/>
    <mergeCell ref="C19:H20"/>
    <mergeCell ref="I19:J19"/>
    <mergeCell ref="K19:L19"/>
    <mergeCell ref="M19:N19"/>
    <mergeCell ref="I20:J20"/>
    <mergeCell ref="B24:G24"/>
    <mergeCell ref="I24:N24"/>
    <mergeCell ref="B25:G25"/>
    <mergeCell ref="A7:B7"/>
    <mergeCell ref="C7:N7"/>
    <mergeCell ref="C8:N18"/>
    <mergeCell ref="A10:B17"/>
    <mergeCell ref="A18:B18"/>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s>
  <conditionalFormatting sqref="C35:N35 C37:N37 C39:N39 C51:N51">
    <cfRule type="cellIs" dxfId="17" priority="1" stopIfTrue="1" operator="equal">
      <formula>"x"</formula>
    </cfRule>
  </conditionalFormatting>
  <conditionalFormatting sqref="C36:N36 C38:N38 C40:N50 C52:N52">
    <cfRule type="cellIs" dxfId="16"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5:N52" xr:uid="{EB11F53E-4950-4251-BAA8-6B331D64F44B}"/>
  </dataValidations>
  <pageMargins left="0.7" right="0.7" top="0.75" bottom="0.75" header="0.3" footer="0.3"/>
  <pageSetup paperSize="8" scale="7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B215E-753B-4435-A939-E6BECF0F7C47}">
  <sheetPr>
    <pageSetUpPr fitToPage="1"/>
  </sheetPr>
  <dimension ref="A1:N80"/>
  <sheetViews>
    <sheetView workbookViewId="0">
      <selection activeCell="I23" sqref="I23:N23"/>
    </sheetView>
  </sheetViews>
  <sheetFormatPr defaultColWidth="8.7109375" defaultRowHeight="12.75" x14ac:dyDescent="0.2"/>
  <cols>
    <col min="1" max="7" width="8.7109375" style="39"/>
    <col min="8" max="8" width="7" style="39" customWidth="1"/>
    <col min="9" max="13" width="8.7109375" style="39"/>
    <col min="14" max="14" width="6.7109375" style="39" customWidth="1"/>
    <col min="15" max="16384" width="8.7109375" style="39"/>
  </cols>
  <sheetData>
    <row r="1" spans="1:14" ht="18.75" thickBot="1" x14ac:dyDescent="0.25">
      <c r="A1" s="228" t="s">
        <v>149</v>
      </c>
      <c r="B1" s="228"/>
      <c r="C1" s="228"/>
      <c r="D1" s="228"/>
      <c r="E1" s="228"/>
      <c r="F1" s="228"/>
      <c r="G1" s="228"/>
      <c r="H1" s="228"/>
      <c r="I1" s="228"/>
      <c r="J1" s="228"/>
      <c r="K1" s="228"/>
      <c r="L1" s="228"/>
      <c r="M1" s="228"/>
      <c r="N1" s="228"/>
    </row>
    <row r="2" spans="1:14" ht="13.5" thickBot="1" x14ac:dyDescent="0.25">
      <c r="A2" s="229" t="s">
        <v>98</v>
      </c>
      <c r="B2" s="230"/>
      <c r="C2" s="230"/>
      <c r="D2" s="230"/>
      <c r="E2" s="230" t="s">
        <v>99</v>
      </c>
      <c r="F2" s="230"/>
      <c r="G2" s="230"/>
      <c r="H2" s="230"/>
      <c r="I2" s="230" t="s">
        <v>100</v>
      </c>
      <c r="J2" s="230"/>
      <c r="K2" s="230"/>
      <c r="L2" s="230"/>
      <c r="M2" s="230"/>
      <c r="N2" s="231"/>
    </row>
    <row r="3" spans="1:14" x14ac:dyDescent="0.2">
      <c r="A3" s="232" t="s">
        <v>93</v>
      </c>
      <c r="B3" s="233"/>
      <c r="C3" s="233"/>
      <c r="D3" s="233"/>
      <c r="E3" s="233" t="s">
        <v>150</v>
      </c>
      <c r="F3" s="233"/>
      <c r="G3" s="233"/>
      <c r="H3" s="233"/>
      <c r="I3" s="236" t="s">
        <v>151</v>
      </c>
      <c r="J3" s="237"/>
      <c r="K3" s="237"/>
      <c r="L3" s="237"/>
      <c r="M3" s="237"/>
      <c r="N3" s="238"/>
    </row>
    <row r="4" spans="1:14" x14ac:dyDescent="0.2">
      <c r="A4" s="234"/>
      <c r="B4" s="235"/>
      <c r="C4" s="235"/>
      <c r="D4" s="235"/>
      <c r="E4" s="235"/>
      <c r="F4" s="235"/>
      <c r="G4" s="235"/>
      <c r="H4" s="235"/>
      <c r="I4" s="239"/>
      <c r="J4" s="240"/>
      <c r="K4" s="240"/>
      <c r="L4" s="240"/>
      <c r="M4" s="240"/>
      <c r="N4" s="241"/>
    </row>
    <row r="5" spans="1:14" x14ac:dyDescent="0.2">
      <c r="A5" s="196" t="s">
        <v>53</v>
      </c>
      <c r="B5" s="156"/>
      <c r="C5" s="242"/>
      <c r="D5" s="242"/>
      <c r="E5" s="242"/>
      <c r="F5" s="242"/>
      <c r="G5" s="242"/>
      <c r="H5" s="242"/>
      <c r="I5" s="156" t="s">
        <v>52</v>
      </c>
      <c r="J5" s="156"/>
      <c r="K5" s="218" t="s">
        <v>51</v>
      </c>
      <c r="L5" s="219"/>
      <c r="M5" s="219"/>
      <c r="N5" s="220"/>
    </row>
    <row r="6" spans="1:14" x14ac:dyDescent="0.2">
      <c r="A6" s="221" t="s">
        <v>50</v>
      </c>
      <c r="B6" s="222"/>
      <c r="C6" s="243"/>
      <c r="D6" s="243"/>
      <c r="E6" s="243"/>
      <c r="F6" s="243"/>
      <c r="G6" s="243"/>
      <c r="H6" s="243"/>
      <c r="I6" s="222" t="s">
        <v>49</v>
      </c>
      <c r="J6" s="222"/>
      <c r="K6" s="225">
        <v>4</v>
      </c>
      <c r="L6" s="226"/>
      <c r="M6" s="226"/>
      <c r="N6" s="227"/>
    </row>
    <row r="7" spans="1:14" x14ac:dyDescent="0.2">
      <c r="A7" s="196" t="s">
        <v>47</v>
      </c>
      <c r="B7" s="156"/>
      <c r="C7" s="259" t="s">
        <v>152</v>
      </c>
      <c r="D7" s="260"/>
      <c r="E7" s="260"/>
      <c r="F7" s="260"/>
      <c r="G7" s="260"/>
      <c r="H7" s="260"/>
      <c r="I7" s="260"/>
      <c r="J7" s="260"/>
      <c r="K7" s="260"/>
      <c r="L7" s="260"/>
      <c r="M7" s="260"/>
      <c r="N7" s="261"/>
    </row>
    <row r="8" spans="1:14" x14ac:dyDescent="0.2">
      <c r="A8" s="31"/>
      <c r="B8" s="30"/>
      <c r="C8" s="200" t="s">
        <v>153</v>
      </c>
      <c r="D8" s="201"/>
      <c r="E8" s="201"/>
      <c r="F8" s="201"/>
      <c r="G8" s="201"/>
      <c r="H8" s="201"/>
      <c r="I8" s="201"/>
      <c r="J8" s="201"/>
      <c r="K8" s="201"/>
      <c r="L8" s="201"/>
      <c r="M8" s="201"/>
      <c r="N8" s="202"/>
    </row>
    <row r="9" spans="1:14" x14ac:dyDescent="0.2">
      <c r="A9" s="33"/>
      <c r="B9" s="34"/>
      <c r="C9" s="200"/>
      <c r="D9" s="201"/>
      <c r="E9" s="201"/>
      <c r="F9" s="201"/>
      <c r="G9" s="201"/>
      <c r="H9" s="201"/>
      <c r="I9" s="201"/>
      <c r="J9" s="201"/>
      <c r="K9" s="201"/>
      <c r="L9" s="201"/>
      <c r="M9" s="201"/>
      <c r="N9" s="202"/>
    </row>
    <row r="10" spans="1:14" ht="5.0999999999999996" customHeight="1" x14ac:dyDescent="0.2">
      <c r="A10" s="206" t="s">
        <v>45</v>
      </c>
      <c r="B10" s="207"/>
      <c r="C10" s="200"/>
      <c r="D10" s="201"/>
      <c r="E10" s="201"/>
      <c r="F10" s="201"/>
      <c r="G10" s="201"/>
      <c r="H10" s="201"/>
      <c r="I10" s="201"/>
      <c r="J10" s="201"/>
      <c r="K10" s="201"/>
      <c r="L10" s="201"/>
      <c r="M10" s="201"/>
      <c r="N10" s="202"/>
    </row>
    <row r="11" spans="1:14" hidden="1" x14ac:dyDescent="0.2">
      <c r="A11" s="206"/>
      <c r="B11" s="207"/>
      <c r="C11" s="200"/>
      <c r="D11" s="201"/>
      <c r="E11" s="201"/>
      <c r="F11" s="201"/>
      <c r="G11" s="201"/>
      <c r="H11" s="201"/>
      <c r="I11" s="201"/>
      <c r="J11" s="201"/>
      <c r="K11" s="201"/>
      <c r="L11" s="201"/>
      <c r="M11" s="201"/>
      <c r="N11" s="202"/>
    </row>
    <row r="12" spans="1:14" ht="5.45" hidden="1" customHeight="1" x14ac:dyDescent="0.2">
      <c r="A12" s="206"/>
      <c r="B12" s="207"/>
      <c r="C12" s="200"/>
      <c r="D12" s="201"/>
      <c r="E12" s="201"/>
      <c r="F12" s="201"/>
      <c r="G12" s="201"/>
      <c r="H12" s="201"/>
      <c r="I12" s="201"/>
      <c r="J12" s="201"/>
      <c r="K12" s="201"/>
      <c r="L12" s="201"/>
      <c r="M12" s="201"/>
      <c r="N12" s="202"/>
    </row>
    <row r="13" spans="1:14" hidden="1" x14ac:dyDescent="0.2">
      <c r="A13" s="206"/>
      <c r="B13" s="207"/>
      <c r="C13" s="200"/>
      <c r="D13" s="201"/>
      <c r="E13" s="201"/>
      <c r="F13" s="201"/>
      <c r="G13" s="201"/>
      <c r="H13" s="201"/>
      <c r="I13" s="201"/>
      <c r="J13" s="201"/>
      <c r="K13" s="201"/>
      <c r="L13" s="201"/>
      <c r="M13" s="201"/>
      <c r="N13" s="202"/>
    </row>
    <row r="14" spans="1:14" hidden="1" x14ac:dyDescent="0.2">
      <c r="A14" s="206"/>
      <c r="B14" s="207"/>
      <c r="C14" s="200"/>
      <c r="D14" s="201"/>
      <c r="E14" s="201"/>
      <c r="F14" s="201"/>
      <c r="G14" s="201"/>
      <c r="H14" s="201"/>
      <c r="I14" s="201"/>
      <c r="J14" s="201"/>
      <c r="K14" s="201"/>
      <c r="L14" s="201"/>
      <c r="M14" s="201"/>
      <c r="N14" s="202"/>
    </row>
    <row r="15" spans="1:14" hidden="1" x14ac:dyDescent="0.2">
      <c r="A15" s="206"/>
      <c r="B15" s="207"/>
      <c r="C15" s="200"/>
      <c r="D15" s="201"/>
      <c r="E15" s="201"/>
      <c r="F15" s="201"/>
      <c r="G15" s="201"/>
      <c r="H15" s="201"/>
      <c r="I15" s="201"/>
      <c r="J15" s="201"/>
      <c r="K15" s="201"/>
      <c r="L15" s="201"/>
      <c r="M15" s="201"/>
      <c r="N15" s="202"/>
    </row>
    <row r="16" spans="1:14" x14ac:dyDescent="0.2">
      <c r="A16" s="206"/>
      <c r="B16" s="207"/>
      <c r="C16" s="200"/>
      <c r="D16" s="201"/>
      <c r="E16" s="201"/>
      <c r="F16" s="201"/>
      <c r="G16" s="201"/>
      <c r="H16" s="201"/>
      <c r="I16" s="201"/>
      <c r="J16" s="201"/>
      <c r="K16" s="201"/>
      <c r="L16" s="201"/>
      <c r="M16" s="201"/>
      <c r="N16" s="202"/>
    </row>
    <row r="17" spans="1:14" x14ac:dyDescent="0.2">
      <c r="A17" s="206"/>
      <c r="B17" s="207"/>
      <c r="C17" s="200"/>
      <c r="D17" s="201"/>
      <c r="E17" s="201"/>
      <c r="F17" s="201"/>
      <c r="G17" s="201"/>
      <c r="H17" s="201"/>
      <c r="I17" s="201"/>
      <c r="J17" s="201"/>
      <c r="K17" s="201"/>
      <c r="L17" s="201"/>
      <c r="M17" s="201"/>
      <c r="N17" s="202"/>
    </row>
    <row r="18" spans="1:14" x14ac:dyDescent="0.2">
      <c r="A18" s="208"/>
      <c r="B18" s="209"/>
      <c r="C18" s="203"/>
      <c r="D18" s="204"/>
      <c r="E18" s="204"/>
      <c r="F18" s="204"/>
      <c r="G18" s="204"/>
      <c r="H18" s="204"/>
      <c r="I18" s="204"/>
      <c r="J18" s="204"/>
      <c r="K18" s="204"/>
      <c r="L18" s="204"/>
      <c r="M18" s="204"/>
      <c r="N18" s="205"/>
    </row>
    <row r="19" spans="1:14" x14ac:dyDescent="0.2">
      <c r="A19" s="29"/>
      <c r="B19" s="2"/>
      <c r="C19" s="210" t="s">
        <v>44</v>
      </c>
      <c r="D19" s="211"/>
      <c r="E19" s="211"/>
      <c r="F19" s="211"/>
      <c r="G19" s="211"/>
      <c r="H19" s="212"/>
      <c r="I19" s="216">
        <v>2024</v>
      </c>
      <c r="J19" s="216"/>
      <c r="K19" s="216">
        <v>2025</v>
      </c>
      <c r="L19" s="216"/>
      <c r="M19" s="216">
        <v>2026</v>
      </c>
      <c r="N19" s="216"/>
    </row>
    <row r="20" spans="1:14" x14ac:dyDescent="0.2">
      <c r="A20" s="29"/>
      <c r="B20" s="2"/>
      <c r="C20" s="213"/>
      <c r="D20" s="214"/>
      <c r="E20" s="214"/>
      <c r="F20" s="214"/>
      <c r="G20" s="214"/>
      <c r="H20" s="215"/>
      <c r="I20" s="188" t="s">
        <v>43</v>
      </c>
      <c r="J20" s="188"/>
      <c r="K20" s="188"/>
      <c r="L20" s="188"/>
      <c r="M20" s="188"/>
      <c r="N20" s="189"/>
    </row>
    <row r="21" spans="1:14" x14ac:dyDescent="0.2">
      <c r="A21" s="190" t="s">
        <v>42</v>
      </c>
      <c r="B21" s="191"/>
      <c r="C21" s="191"/>
      <c r="D21" s="191"/>
      <c r="E21" s="191"/>
      <c r="F21" s="191"/>
      <c r="G21" s="191"/>
      <c r="H21" s="191"/>
      <c r="I21" s="191"/>
      <c r="J21" s="191"/>
      <c r="K21" s="191"/>
      <c r="L21" s="191"/>
      <c r="M21" s="191"/>
      <c r="N21" s="192"/>
    </row>
    <row r="22" spans="1:14" x14ac:dyDescent="0.2">
      <c r="A22" s="28">
        <f>IF(B22&lt;&gt;"",1,"")</f>
        <v>1</v>
      </c>
      <c r="B22" s="255" t="s">
        <v>154</v>
      </c>
      <c r="C22" s="194"/>
      <c r="D22" s="194"/>
      <c r="E22" s="194"/>
      <c r="F22" s="194"/>
      <c r="G22" s="195"/>
      <c r="H22" s="27">
        <f>IF(I22&lt;&gt;"",A25+1,"")</f>
        <v>5</v>
      </c>
      <c r="I22" s="193" t="s">
        <v>155</v>
      </c>
      <c r="J22" s="194"/>
      <c r="K22" s="194"/>
      <c r="L22" s="194"/>
      <c r="M22" s="194"/>
      <c r="N22" s="195"/>
    </row>
    <row r="23" spans="1:14" x14ac:dyDescent="0.2">
      <c r="A23" s="26">
        <f>IF(B23&lt;&gt;"",A22+1,"")</f>
        <v>2</v>
      </c>
      <c r="B23" s="179" t="s">
        <v>156</v>
      </c>
      <c r="C23" s="180"/>
      <c r="D23" s="180"/>
      <c r="E23" s="180"/>
      <c r="F23" s="180"/>
      <c r="G23" s="181"/>
      <c r="H23" s="25">
        <f>IF(I23&lt;&gt;"",H22+1,"")</f>
        <v>6</v>
      </c>
      <c r="I23" s="179" t="s">
        <v>157</v>
      </c>
      <c r="J23" s="180"/>
      <c r="K23" s="180"/>
      <c r="L23" s="180"/>
      <c r="M23" s="180"/>
      <c r="N23" s="181"/>
    </row>
    <row r="24" spans="1:14" x14ac:dyDescent="0.2">
      <c r="A24" s="26">
        <f>IF(B24&lt;&gt;"",A23+1,"")</f>
        <v>3</v>
      </c>
      <c r="B24" s="179" t="s">
        <v>158</v>
      </c>
      <c r="C24" s="180"/>
      <c r="D24" s="180"/>
      <c r="E24" s="180"/>
      <c r="F24" s="180"/>
      <c r="G24" s="181"/>
      <c r="H24" s="25" t="str">
        <f>IF(I24&lt;&gt;"",H23+1,"")</f>
        <v/>
      </c>
      <c r="I24" s="179"/>
      <c r="J24" s="180"/>
      <c r="K24" s="180"/>
      <c r="L24" s="180"/>
      <c r="M24" s="180"/>
      <c r="N24" s="181"/>
    </row>
    <row r="25" spans="1:14" x14ac:dyDescent="0.2">
      <c r="A25" s="24">
        <f>IF(B25&lt;&gt;"",A24+1,"")</f>
        <v>4</v>
      </c>
      <c r="B25" s="254" t="s">
        <v>159</v>
      </c>
      <c r="C25" s="186"/>
      <c r="D25" s="186"/>
      <c r="E25" s="186"/>
      <c r="F25" s="186"/>
      <c r="G25" s="187"/>
      <c r="H25" s="23" t="str">
        <f>IF(I25&lt;&gt;"",H24+1,"")</f>
        <v/>
      </c>
      <c r="I25" s="185"/>
      <c r="J25" s="186"/>
      <c r="K25" s="186"/>
      <c r="L25" s="186"/>
      <c r="M25" s="186"/>
      <c r="N25" s="187"/>
    </row>
    <row r="26" spans="1:14" x14ac:dyDescent="0.2">
      <c r="A26" s="22"/>
      <c r="B26" s="21"/>
      <c r="C26" s="21"/>
      <c r="D26" s="21"/>
      <c r="E26" s="21"/>
      <c r="F26" s="21"/>
      <c r="G26" s="21"/>
      <c r="H26" s="21"/>
      <c r="I26" s="21"/>
      <c r="J26" s="21"/>
      <c r="K26" s="21"/>
      <c r="L26" s="21"/>
      <c r="M26" s="21"/>
      <c r="N26" s="20"/>
    </row>
    <row r="27" spans="1:14" x14ac:dyDescent="0.2">
      <c r="A27" s="141" t="s">
        <v>36</v>
      </c>
      <c r="B27" s="142"/>
      <c r="C27" s="142"/>
      <c r="D27" s="142"/>
      <c r="E27" s="142"/>
      <c r="F27" s="142"/>
      <c r="G27" s="142"/>
      <c r="H27" s="142"/>
      <c r="I27" s="142"/>
      <c r="J27" s="142"/>
      <c r="K27" s="142"/>
      <c r="L27" s="142"/>
      <c r="M27" s="142"/>
      <c r="N27" s="143"/>
    </row>
    <row r="28" spans="1:14" x14ac:dyDescent="0.2">
      <c r="A28" s="157" t="s">
        <v>35</v>
      </c>
      <c r="B28" s="158"/>
      <c r="C28" s="158"/>
      <c r="D28" s="158"/>
      <c r="E28" s="158"/>
      <c r="F28" s="158"/>
      <c r="G28" s="159" t="s">
        <v>26</v>
      </c>
      <c r="H28" s="160"/>
      <c r="I28" s="159" t="s">
        <v>25</v>
      </c>
      <c r="J28" s="160"/>
      <c r="K28" s="159" t="s">
        <v>24</v>
      </c>
      <c r="L28" s="160"/>
      <c r="M28" s="16">
        <v>2025</v>
      </c>
      <c r="N28" s="16">
        <v>2026</v>
      </c>
    </row>
    <row r="29" spans="1:14" x14ac:dyDescent="0.2">
      <c r="A29" s="173" t="s">
        <v>160</v>
      </c>
      <c r="B29" s="174"/>
      <c r="C29" s="174"/>
      <c r="D29" s="174"/>
      <c r="E29" s="174"/>
      <c r="F29" s="175"/>
      <c r="G29" s="164">
        <v>1</v>
      </c>
      <c r="H29" s="165"/>
      <c r="I29" s="166"/>
      <c r="J29" s="167"/>
      <c r="K29" s="166"/>
      <c r="L29" s="167"/>
      <c r="M29" s="15"/>
      <c r="N29" s="14"/>
    </row>
    <row r="30" spans="1:14" x14ac:dyDescent="0.2">
      <c r="A30" s="173" t="s">
        <v>161</v>
      </c>
      <c r="B30" s="174"/>
      <c r="C30" s="174"/>
      <c r="D30" s="174"/>
      <c r="E30" s="174"/>
      <c r="F30" s="175"/>
      <c r="G30" s="164">
        <v>1</v>
      </c>
      <c r="H30" s="165"/>
      <c r="I30" s="80"/>
      <c r="J30" s="81"/>
      <c r="K30" s="80"/>
      <c r="L30" s="81"/>
      <c r="M30" s="80"/>
      <c r="N30" s="82"/>
    </row>
    <row r="31" spans="1:14" x14ac:dyDescent="0.2">
      <c r="A31" s="161" t="s">
        <v>162</v>
      </c>
      <c r="B31" s="162"/>
      <c r="C31" s="162"/>
      <c r="D31" s="162"/>
      <c r="E31" s="162"/>
      <c r="F31" s="163"/>
      <c r="G31" s="164">
        <v>1</v>
      </c>
      <c r="H31" s="165"/>
      <c r="I31" s="80"/>
      <c r="J31" s="81"/>
      <c r="K31" s="80"/>
      <c r="L31" s="81"/>
      <c r="M31" s="80"/>
      <c r="N31" s="82"/>
    </row>
    <row r="32" spans="1:14" x14ac:dyDescent="0.2">
      <c r="A32" s="161" t="s">
        <v>163</v>
      </c>
      <c r="B32" s="162"/>
      <c r="C32" s="162"/>
      <c r="D32" s="162"/>
      <c r="E32" s="162"/>
      <c r="F32" s="163"/>
      <c r="G32" s="168" t="s">
        <v>164</v>
      </c>
      <c r="H32" s="165"/>
      <c r="I32" s="168"/>
      <c r="J32" s="165"/>
      <c r="K32" s="168"/>
      <c r="L32" s="165"/>
      <c r="M32" s="18"/>
      <c r="N32" s="17"/>
    </row>
    <row r="33" spans="1:14" x14ac:dyDescent="0.2">
      <c r="A33" s="161" t="s">
        <v>165</v>
      </c>
      <c r="B33" s="162"/>
      <c r="C33" s="162"/>
      <c r="D33" s="162"/>
      <c r="E33" s="162"/>
      <c r="F33" s="163"/>
      <c r="G33" s="168" t="s">
        <v>166</v>
      </c>
      <c r="H33" s="165"/>
      <c r="I33" s="168"/>
      <c r="J33" s="165"/>
      <c r="K33" s="168"/>
      <c r="L33" s="165"/>
      <c r="M33" s="18"/>
      <c r="N33" s="17"/>
    </row>
    <row r="34" spans="1:14" x14ac:dyDescent="0.2">
      <c r="A34" s="173" t="s">
        <v>167</v>
      </c>
      <c r="B34" s="174"/>
      <c r="C34" s="174"/>
      <c r="D34" s="174"/>
      <c r="E34" s="174"/>
      <c r="F34" s="175"/>
      <c r="G34" s="164">
        <v>1</v>
      </c>
      <c r="H34" s="165"/>
      <c r="I34" s="168"/>
      <c r="J34" s="165"/>
      <c r="K34" s="168"/>
      <c r="L34" s="165"/>
      <c r="M34" s="18"/>
      <c r="N34" s="17"/>
    </row>
    <row r="35" spans="1:14" x14ac:dyDescent="0.2">
      <c r="A35" s="157" t="s">
        <v>62</v>
      </c>
      <c r="B35" s="158"/>
      <c r="C35" s="158"/>
      <c r="D35" s="158"/>
      <c r="E35" s="158"/>
      <c r="F35" s="158"/>
      <c r="G35" s="159" t="s">
        <v>26</v>
      </c>
      <c r="H35" s="160"/>
      <c r="I35" s="159" t="s">
        <v>25</v>
      </c>
      <c r="J35" s="160"/>
      <c r="K35" s="159" t="s">
        <v>24</v>
      </c>
      <c r="L35" s="160"/>
      <c r="M35" s="16">
        <v>2025</v>
      </c>
      <c r="N35" s="16">
        <v>2026</v>
      </c>
    </row>
    <row r="36" spans="1:14" x14ac:dyDescent="0.2">
      <c r="A36" s="251" t="s">
        <v>76</v>
      </c>
      <c r="B36" s="252"/>
      <c r="C36" s="252"/>
      <c r="D36" s="252"/>
      <c r="E36" s="252"/>
      <c r="F36" s="253"/>
      <c r="G36" s="169">
        <v>1</v>
      </c>
      <c r="H36" s="167"/>
      <c r="I36" s="166"/>
      <c r="J36" s="167"/>
      <c r="K36" s="166"/>
      <c r="L36" s="167"/>
      <c r="M36" s="15"/>
      <c r="N36" s="14"/>
    </row>
    <row r="37" spans="1:14" x14ac:dyDescent="0.2">
      <c r="A37" s="168"/>
      <c r="B37" s="248"/>
      <c r="C37" s="248"/>
      <c r="D37" s="248"/>
      <c r="E37" s="248"/>
      <c r="F37" s="165"/>
      <c r="G37" s="168"/>
      <c r="H37" s="165"/>
      <c r="I37" s="168"/>
      <c r="J37" s="165"/>
      <c r="K37" s="168"/>
      <c r="L37" s="165"/>
      <c r="M37" s="18"/>
      <c r="N37" s="17"/>
    </row>
    <row r="38" spans="1:14" ht="9.6" customHeight="1" x14ac:dyDescent="0.2">
      <c r="A38" s="168"/>
      <c r="B38" s="248"/>
      <c r="C38" s="248"/>
      <c r="D38" s="248"/>
      <c r="E38" s="248"/>
      <c r="F38" s="165"/>
      <c r="G38" s="168"/>
      <c r="H38" s="165"/>
      <c r="I38" s="168"/>
      <c r="J38" s="165"/>
      <c r="K38" s="168"/>
      <c r="L38" s="165"/>
      <c r="M38" s="18"/>
      <c r="N38" s="17"/>
    </row>
    <row r="39" spans="1:14" hidden="1" x14ac:dyDescent="0.2">
      <c r="A39" s="157" t="s">
        <v>31</v>
      </c>
      <c r="B39" s="158"/>
      <c r="C39" s="158"/>
      <c r="D39" s="158"/>
      <c r="E39" s="158"/>
      <c r="F39" s="158"/>
      <c r="G39" s="159" t="s">
        <v>26</v>
      </c>
      <c r="H39" s="160"/>
      <c r="I39" s="159" t="s">
        <v>25</v>
      </c>
      <c r="J39" s="160"/>
      <c r="K39" s="159" t="s">
        <v>24</v>
      </c>
      <c r="L39" s="160"/>
      <c r="M39" s="16">
        <v>2025</v>
      </c>
      <c r="N39" s="16">
        <v>2026</v>
      </c>
    </row>
    <row r="40" spans="1:14" hidden="1" x14ac:dyDescent="0.2">
      <c r="A40" s="161"/>
      <c r="B40" s="162"/>
      <c r="C40" s="162"/>
      <c r="D40" s="162"/>
      <c r="E40" s="162"/>
      <c r="F40" s="163"/>
      <c r="G40" s="166"/>
      <c r="H40" s="167"/>
      <c r="I40" s="249"/>
      <c r="J40" s="250"/>
      <c r="K40" s="249"/>
      <c r="L40" s="250"/>
      <c r="M40" s="36"/>
      <c r="N40" s="37"/>
    </row>
    <row r="41" spans="1:14" hidden="1" x14ac:dyDescent="0.2">
      <c r="A41" s="168"/>
      <c r="B41" s="248"/>
      <c r="C41" s="248"/>
      <c r="D41" s="248"/>
      <c r="E41" s="248"/>
      <c r="F41" s="165"/>
      <c r="G41" s="168"/>
      <c r="H41" s="165"/>
      <c r="I41" s="168"/>
      <c r="J41" s="165"/>
      <c r="K41" s="168"/>
      <c r="L41" s="165"/>
      <c r="M41" s="18"/>
      <c r="N41" s="17"/>
    </row>
    <row r="42" spans="1:14" hidden="1" x14ac:dyDescent="0.2">
      <c r="A42" s="168"/>
      <c r="B42" s="248"/>
      <c r="C42" s="248"/>
      <c r="D42" s="248"/>
      <c r="E42" s="248"/>
      <c r="F42" s="165"/>
      <c r="G42" s="168"/>
      <c r="H42" s="165"/>
      <c r="I42" s="168"/>
      <c r="J42" s="165"/>
      <c r="K42" s="168"/>
      <c r="L42" s="165"/>
      <c r="M42" s="18"/>
      <c r="N42" s="17"/>
    </row>
    <row r="43" spans="1:14" hidden="1" x14ac:dyDescent="0.2">
      <c r="A43" s="168"/>
      <c r="B43" s="248"/>
      <c r="C43" s="248"/>
      <c r="D43" s="248"/>
      <c r="E43" s="248"/>
      <c r="F43" s="165"/>
      <c r="G43" s="168"/>
      <c r="H43" s="165"/>
      <c r="I43" s="168"/>
      <c r="J43" s="165"/>
      <c r="K43" s="168"/>
      <c r="L43" s="165"/>
      <c r="M43" s="18"/>
      <c r="N43" s="17"/>
    </row>
    <row r="44" spans="1:14" hidden="1" x14ac:dyDescent="0.2">
      <c r="A44" s="157" t="s">
        <v>27</v>
      </c>
      <c r="B44" s="158"/>
      <c r="C44" s="158"/>
      <c r="D44" s="158"/>
      <c r="E44" s="158"/>
      <c r="F44" s="158"/>
      <c r="G44" s="159" t="s">
        <v>26</v>
      </c>
      <c r="H44" s="160"/>
      <c r="I44" s="159" t="s">
        <v>25</v>
      </c>
      <c r="J44" s="160"/>
      <c r="K44" s="159" t="s">
        <v>24</v>
      </c>
      <c r="L44" s="160"/>
      <c r="M44" s="16">
        <v>2025</v>
      </c>
      <c r="N44" s="16">
        <v>2026</v>
      </c>
    </row>
    <row r="45" spans="1:14" hidden="1" x14ac:dyDescent="0.2">
      <c r="A45" s="161"/>
      <c r="B45" s="162"/>
      <c r="C45" s="162"/>
      <c r="D45" s="162"/>
      <c r="E45" s="162"/>
      <c r="F45" s="163"/>
      <c r="G45" s="168"/>
      <c r="H45" s="165"/>
      <c r="I45" s="168"/>
      <c r="J45" s="165"/>
      <c r="K45" s="168"/>
      <c r="L45" s="165"/>
      <c r="M45" s="18"/>
      <c r="N45" s="17"/>
    </row>
    <row r="46" spans="1:14" hidden="1" x14ac:dyDescent="0.2">
      <c r="A46" s="161"/>
      <c r="B46" s="162"/>
      <c r="C46" s="162"/>
      <c r="D46" s="162"/>
      <c r="E46" s="162"/>
      <c r="F46" s="163"/>
      <c r="G46" s="168"/>
      <c r="H46" s="165"/>
      <c r="I46" s="168"/>
      <c r="J46" s="165"/>
      <c r="K46" s="168"/>
      <c r="L46" s="165"/>
      <c r="M46" s="18"/>
      <c r="N46" s="17"/>
    </row>
    <row r="47" spans="1:14" hidden="1" x14ac:dyDescent="0.2">
      <c r="A47" s="153"/>
      <c r="B47" s="154"/>
      <c r="C47" s="154"/>
      <c r="D47" s="154"/>
      <c r="E47" s="154"/>
      <c r="F47" s="155"/>
      <c r="G47" s="153"/>
      <c r="H47" s="155"/>
      <c r="I47" s="153"/>
      <c r="J47" s="155"/>
      <c r="K47" s="153"/>
      <c r="L47" s="155"/>
      <c r="M47" s="13"/>
      <c r="N47" s="12"/>
    </row>
    <row r="48" spans="1:14" hidden="1" x14ac:dyDescent="0.2">
      <c r="A48" s="1"/>
      <c r="B48" s="1"/>
      <c r="C48" s="1"/>
      <c r="D48" s="1"/>
      <c r="E48" s="1"/>
      <c r="F48" s="1"/>
      <c r="G48" s="1"/>
      <c r="H48" s="1"/>
      <c r="I48" s="1"/>
      <c r="J48" s="1"/>
      <c r="K48" s="1"/>
      <c r="L48" s="1"/>
      <c r="M48" s="1"/>
      <c r="N48" s="1"/>
    </row>
    <row r="49" spans="1:14" x14ac:dyDescent="0.2">
      <c r="A49" s="141" t="s">
        <v>23</v>
      </c>
      <c r="B49" s="142"/>
      <c r="C49" s="142"/>
      <c r="D49" s="142"/>
      <c r="E49" s="142"/>
      <c r="F49" s="142"/>
      <c r="G49" s="142"/>
      <c r="H49" s="142"/>
      <c r="I49" s="142"/>
      <c r="J49" s="142"/>
      <c r="K49" s="142"/>
      <c r="L49" s="142"/>
      <c r="M49" s="142"/>
      <c r="N49" s="143"/>
    </row>
    <row r="50" spans="1:14" ht="42.75" x14ac:dyDescent="0.2">
      <c r="A50" s="156" t="s">
        <v>22</v>
      </c>
      <c r="B50" s="156"/>
      <c r="C50" s="11" t="s">
        <v>21</v>
      </c>
      <c r="D50" s="11" t="s">
        <v>20</v>
      </c>
      <c r="E50" s="11" t="s">
        <v>19</v>
      </c>
      <c r="F50" s="11" t="s">
        <v>18</v>
      </c>
      <c r="G50" s="11" t="s">
        <v>17</v>
      </c>
      <c r="H50" s="11" t="s">
        <v>16</v>
      </c>
      <c r="I50" s="11" t="s">
        <v>15</v>
      </c>
      <c r="J50" s="11" t="s">
        <v>14</v>
      </c>
      <c r="K50" s="11" t="s">
        <v>13</v>
      </c>
      <c r="L50" s="11" t="s">
        <v>12</v>
      </c>
      <c r="M50" s="11" t="s">
        <v>11</v>
      </c>
      <c r="N50" s="11" t="s">
        <v>10</v>
      </c>
    </row>
    <row r="51" spans="1:14" x14ac:dyDescent="0.2">
      <c r="A51" s="137">
        <f>IF(A22&gt;0,A22,"")</f>
        <v>1</v>
      </c>
      <c r="B51" s="138"/>
      <c r="C51" s="10"/>
      <c r="D51" s="10"/>
      <c r="E51" s="10" t="s">
        <v>9</v>
      </c>
      <c r="F51" s="10"/>
      <c r="G51" s="10"/>
      <c r="H51" s="10"/>
      <c r="I51" s="10"/>
      <c r="J51" s="10"/>
      <c r="K51" s="10"/>
      <c r="L51" s="10"/>
      <c r="M51" s="10"/>
      <c r="N51" s="10"/>
    </row>
    <row r="52" spans="1:14" ht="13.5" thickBot="1" x14ac:dyDescent="0.25">
      <c r="A52" s="139"/>
      <c r="B52" s="140"/>
      <c r="C52" s="9"/>
      <c r="D52" s="9"/>
      <c r="E52" s="9"/>
      <c r="F52" s="9"/>
      <c r="G52" s="9"/>
      <c r="H52" s="9"/>
      <c r="I52" s="9"/>
      <c r="J52" s="9"/>
      <c r="K52" s="9"/>
      <c r="L52" s="9"/>
      <c r="M52" s="9"/>
      <c r="N52" s="9"/>
    </row>
    <row r="53" spans="1:14" x14ac:dyDescent="0.2">
      <c r="A53" s="137">
        <f>IF(A23&gt;0,A23,"")</f>
        <v>2</v>
      </c>
      <c r="B53" s="138"/>
      <c r="C53" s="8" t="s">
        <v>9</v>
      </c>
      <c r="D53" s="8" t="s">
        <v>9</v>
      </c>
      <c r="E53" s="8" t="s">
        <v>9</v>
      </c>
      <c r="F53" s="8" t="s">
        <v>9</v>
      </c>
      <c r="G53" s="8" t="s">
        <v>9</v>
      </c>
      <c r="H53" s="8" t="s">
        <v>9</v>
      </c>
      <c r="I53" s="8" t="s">
        <v>9</v>
      </c>
      <c r="J53" s="8" t="s">
        <v>9</v>
      </c>
      <c r="K53" s="8" t="s">
        <v>9</v>
      </c>
      <c r="L53" s="8" t="s">
        <v>9</v>
      </c>
      <c r="M53" s="8" t="s">
        <v>9</v>
      </c>
      <c r="N53" s="8" t="s">
        <v>9</v>
      </c>
    </row>
    <row r="54" spans="1:14" ht="13.5" thickBot="1" x14ac:dyDescent="0.25">
      <c r="A54" s="139"/>
      <c r="B54" s="140"/>
      <c r="C54" s="9"/>
      <c r="D54" s="9"/>
      <c r="E54" s="9"/>
      <c r="F54" s="9"/>
      <c r="G54" s="9"/>
      <c r="H54" s="9"/>
      <c r="I54" s="9"/>
      <c r="J54" s="9"/>
      <c r="K54" s="9"/>
      <c r="L54" s="9"/>
      <c r="M54" s="9"/>
      <c r="N54" s="9"/>
    </row>
    <row r="55" spans="1:14" x14ac:dyDescent="0.2">
      <c r="A55" s="137">
        <f>IF(A24&gt;0,A24,"")</f>
        <v>3</v>
      </c>
      <c r="B55" s="138"/>
      <c r="C55" s="8" t="s">
        <v>9</v>
      </c>
      <c r="D55" s="8" t="s">
        <v>9</v>
      </c>
      <c r="E55" s="8" t="s">
        <v>9</v>
      </c>
      <c r="F55" s="8" t="s">
        <v>9</v>
      </c>
      <c r="G55" s="8" t="s">
        <v>9</v>
      </c>
      <c r="H55" s="8" t="s">
        <v>9</v>
      </c>
      <c r="I55" s="8" t="s">
        <v>9</v>
      </c>
      <c r="J55" s="8" t="s">
        <v>9</v>
      </c>
      <c r="K55" s="8" t="s">
        <v>9</v>
      </c>
      <c r="L55" s="8" t="s">
        <v>9</v>
      </c>
      <c r="M55" s="8" t="s">
        <v>9</v>
      </c>
      <c r="N55" s="8" t="s">
        <v>9</v>
      </c>
    </row>
    <row r="56" spans="1:14" ht="13.5" thickBot="1" x14ac:dyDescent="0.25">
      <c r="A56" s="139"/>
      <c r="B56" s="140"/>
      <c r="C56" s="9"/>
      <c r="D56" s="9"/>
      <c r="E56" s="9"/>
      <c r="F56" s="9"/>
      <c r="G56" s="9"/>
      <c r="H56" s="9"/>
      <c r="I56" s="9"/>
      <c r="J56" s="9"/>
      <c r="K56" s="9"/>
      <c r="L56" s="9"/>
      <c r="M56" s="9"/>
      <c r="N56" s="9"/>
    </row>
    <row r="57" spans="1:14" x14ac:dyDescent="0.2">
      <c r="A57" s="137">
        <f>IF(A25&gt;0,A25,"")</f>
        <v>4</v>
      </c>
      <c r="B57" s="138"/>
      <c r="C57" s="8" t="s">
        <v>9</v>
      </c>
      <c r="D57" s="8" t="s">
        <v>9</v>
      </c>
      <c r="E57" s="8" t="s">
        <v>9</v>
      </c>
      <c r="F57" s="8" t="s">
        <v>9</v>
      </c>
      <c r="G57" s="8" t="s">
        <v>9</v>
      </c>
      <c r="H57" s="8" t="s">
        <v>9</v>
      </c>
      <c r="I57" s="8" t="s">
        <v>9</v>
      </c>
      <c r="J57" s="8" t="s">
        <v>9</v>
      </c>
      <c r="K57" s="8" t="s">
        <v>9</v>
      </c>
      <c r="L57" s="8" t="s">
        <v>9</v>
      </c>
      <c r="M57" s="8" t="s">
        <v>9</v>
      </c>
      <c r="N57" s="8" t="s">
        <v>9</v>
      </c>
    </row>
    <row r="58" spans="1:14" ht="13.5" thickBot="1" x14ac:dyDescent="0.25">
      <c r="A58" s="139"/>
      <c r="B58" s="140"/>
      <c r="C58" s="9"/>
      <c r="D58" s="9"/>
      <c r="E58" s="9"/>
      <c r="F58" s="9"/>
      <c r="G58" s="9"/>
      <c r="H58" s="9"/>
      <c r="I58" s="9"/>
      <c r="J58" s="9"/>
      <c r="K58" s="9"/>
      <c r="L58" s="9"/>
      <c r="M58" s="9"/>
      <c r="N58" s="9"/>
    </row>
    <row r="59" spans="1:14" x14ac:dyDescent="0.2">
      <c r="A59" s="137">
        <f>IF(H22&gt;0,H22,"")</f>
        <v>5</v>
      </c>
      <c r="B59" s="138"/>
      <c r="C59" s="8" t="s">
        <v>9</v>
      </c>
      <c r="D59" s="8" t="s">
        <v>9</v>
      </c>
      <c r="E59" s="8" t="s">
        <v>9</v>
      </c>
      <c r="F59" s="8" t="s">
        <v>9</v>
      </c>
      <c r="G59" s="8" t="s">
        <v>9</v>
      </c>
      <c r="H59" s="8" t="s">
        <v>9</v>
      </c>
      <c r="I59" s="8" t="s">
        <v>9</v>
      </c>
      <c r="J59" s="8" t="s">
        <v>9</v>
      </c>
      <c r="K59" s="8" t="s">
        <v>9</v>
      </c>
      <c r="L59" s="8" t="s">
        <v>9</v>
      </c>
      <c r="M59" s="8" t="s">
        <v>9</v>
      </c>
      <c r="N59" s="8" t="s">
        <v>9</v>
      </c>
    </row>
    <row r="60" spans="1:14" ht="13.5" thickBot="1" x14ac:dyDescent="0.25">
      <c r="A60" s="139"/>
      <c r="B60" s="140"/>
      <c r="C60" s="9"/>
      <c r="D60" s="9"/>
      <c r="E60" s="9"/>
      <c r="F60" s="9"/>
      <c r="G60" s="9"/>
      <c r="H60" s="9"/>
      <c r="I60" s="9"/>
      <c r="J60" s="9"/>
      <c r="K60" s="9"/>
      <c r="L60" s="9"/>
      <c r="M60" s="9"/>
      <c r="N60" s="9"/>
    </row>
    <row r="61" spans="1:14" x14ac:dyDescent="0.2">
      <c r="A61" s="137">
        <f>IF(H23&gt;0,H23,"")</f>
        <v>6</v>
      </c>
      <c r="B61" s="138"/>
      <c r="C61" s="8"/>
      <c r="D61" s="8"/>
      <c r="E61" s="8"/>
      <c r="F61" s="8"/>
      <c r="G61" s="8"/>
      <c r="H61" s="8"/>
      <c r="I61" s="8"/>
      <c r="J61" s="8"/>
      <c r="K61" s="8"/>
      <c r="L61" s="8"/>
      <c r="M61" s="8" t="s">
        <v>9</v>
      </c>
      <c r="N61" s="8" t="s">
        <v>9</v>
      </c>
    </row>
    <row r="62" spans="1:14" ht="13.5" thickBot="1" x14ac:dyDescent="0.25">
      <c r="A62" s="139"/>
      <c r="B62" s="140"/>
      <c r="C62" s="7"/>
      <c r="D62" s="7"/>
      <c r="E62" s="7"/>
      <c r="F62" s="7"/>
      <c r="G62" s="7"/>
      <c r="H62" s="7"/>
      <c r="I62" s="7"/>
      <c r="J62" s="7"/>
      <c r="K62" s="7"/>
      <c r="L62" s="7"/>
      <c r="M62" s="7"/>
      <c r="N62" s="7"/>
    </row>
    <row r="63" spans="1:14" ht="0.95" customHeight="1" x14ac:dyDescent="0.2">
      <c r="A63" s="137" t="str">
        <f>IF(H24&gt;0,H24,"")</f>
        <v/>
      </c>
      <c r="B63" s="138"/>
      <c r="C63" s="8"/>
      <c r="D63" s="8"/>
      <c r="E63" s="8"/>
      <c r="F63" s="8"/>
      <c r="G63" s="8"/>
      <c r="H63" s="8"/>
      <c r="I63" s="8"/>
      <c r="J63" s="8"/>
      <c r="K63" s="8"/>
      <c r="L63" s="8"/>
      <c r="M63" s="8"/>
      <c r="N63" s="8"/>
    </row>
    <row r="64" spans="1:14" ht="13.5" hidden="1" thickBot="1" x14ac:dyDescent="0.25">
      <c r="A64" s="139"/>
      <c r="B64" s="140"/>
      <c r="C64" s="7"/>
      <c r="D64" s="7"/>
      <c r="E64" s="7"/>
      <c r="F64" s="7"/>
      <c r="G64" s="7"/>
      <c r="H64" s="7"/>
      <c r="I64" s="7"/>
      <c r="J64" s="7"/>
      <c r="K64" s="7"/>
      <c r="L64" s="7"/>
      <c r="M64" s="7"/>
      <c r="N64" s="7"/>
    </row>
    <row r="65" spans="1:14" hidden="1" x14ac:dyDescent="0.2">
      <c r="A65" s="137" t="str">
        <f>IF(H25&gt;0,H25,"")</f>
        <v/>
      </c>
      <c r="B65" s="138"/>
      <c r="C65" s="8"/>
      <c r="D65" s="8"/>
      <c r="E65" s="8"/>
      <c r="F65" s="8"/>
      <c r="G65" s="8"/>
      <c r="H65" s="8"/>
      <c r="I65" s="8"/>
      <c r="J65" s="8"/>
      <c r="K65" s="8"/>
      <c r="L65" s="8"/>
      <c r="M65" s="8"/>
      <c r="N65" s="8"/>
    </row>
    <row r="66" spans="1:14" ht="13.5" hidden="1" thickBot="1" x14ac:dyDescent="0.25">
      <c r="A66" s="139"/>
      <c r="B66" s="140"/>
      <c r="C66" s="35"/>
      <c r="D66" s="35"/>
      <c r="E66" s="35"/>
      <c r="F66" s="35"/>
      <c r="G66" s="35"/>
      <c r="H66" s="35"/>
      <c r="I66" s="35"/>
      <c r="J66" s="35"/>
      <c r="K66" s="35"/>
      <c r="L66" s="35"/>
      <c r="M66" s="35"/>
      <c r="N66" s="35"/>
    </row>
    <row r="67" spans="1:14" x14ac:dyDescent="0.2">
      <c r="A67" s="1"/>
      <c r="B67" s="1"/>
      <c r="C67" s="1"/>
      <c r="D67" s="1"/>
      <c r="E67" s="1"/>
      <c r="F67" s="1"/>
      <c r="G67" s="1"/>
      <c r="H67" s="1"/>
      <c r="I67" s="1"/>
      <c r="J67" s="1"/>
      <c r="K67" s="1"/>
      <c r="L67" s="1"/>
      <c r="M67" s="1"/>
      <c r="N67" s="1"/>
    </row>
    <row r="68" spans="1:14" x14ac:dyDescent="0.2">
      <c r="A68" s="1"/>
      <c r="B68" s="1"/>
      <c r="C68" s="1"/>
      <c r="D68" s="1"/>
      <c r="E68" s="1"/>
      <c r="F68" s="1"/>
      <c r="G68" s="1"/>
      <c r="H68" s="1"/>
      <c r="I68" s="1"/>
      <c r="J68" s="1"/>
      <c r="K68" s="1"/>
      <c r="L68" s="1"/>
      <c r="M68" s="1"/>
      <c r="N68" s="1"/>
    </row>
    <row r="69" spans="1:14" x14ac:dyDescent="0.2">
      <c r="A69" s="141" t="s">
        <v>8</v>
      </c>
      <c r="B69" s="142"/>
      <c r="C69" s="142"/>
      <c r="D69" s="142"/>
      <c r="E69" s="142"/>
      <c r="F69" s="142"/>
      <c r="G69" s="142"/>
      <c r="H69" s="142"/>
      <c r="I69" s="142"/>
      <c r="J69" s="142"/>
      <c r="K69" s="142"/>
      <c r="L69" s="142"/>
      <c r="M69" s="142"/>
      <c r="N69" s="143"/>
    </row>
    <row r="70" spans="1:14" x14ac:dyDescent="0.2">
      <c r="A70" s="6" t="s">
        <v>7</v>
      </c>
      <c r="B70" s="144" t="s">
        <v>6</v>
      </c>
      <c r="C70" s="145"/>
      <c r="D70" s="145"/>
      <c r="E70" s="145"/>
      <c r="F70" s="145"/>
      <c r="G70" s="145"/>
      <c r="H70" s="145"/>
      <c r="I70" s="145"/>
      <c r="J70" s="145"/>
      <c r="K70" s="145"/>
      <c r="L70" s="146"/>
      <c r="M70" s="147" t="s">
        <v>5</v>
      </c>
      <c r="N70" s="147"/>
    </row>
    <row r="71" spans="1:14" x14ac:dyDescent="0.2">
      <c r="A71" s="5"/>
      <c r="B71" s="148" t="s">
        <v>93</v>
      </c>
      <c r="C71" s="149"/>
      <c r="D71" s="149"/>
      <c r="E71" s="149"/>
      <c r="F71" s="149"/>
      <c r="G71" s="149"/>
      <c r="H71" s="149"/>
      <c r="I71" s="149"/>
      <c r="J71" s="149"/>
      <c r="K71" s="149"/>
      <c r="L71" s="150"/>
      <c r="M71" s="151">
        <v>0.05</v>
      </c>
      <c r="N71" s="152"/>
    </row>
    <row r="72" spans="1:14" x14ac:dyDescent="0.2">
      <c r="A72" s="4"/>
      <c r="B72" s="132" t="s">
        <v>111</v>
      </c>
      <c r="C72" s="133"/>
      <c r="D72" s="133"/>
      <c r="E72" s="133"/>
      <c r="F72" s="133"/>
      <c r="G72" s="133"/>
      <c r="H72" s="133"/>
      <c r="I72" s="133"/>
      <c r="J72" s="133"/>
      <c r="K72" s="133"/>
      <c r="L72" s="134"/>
      <c r="M72" s="135">
        <v>0.05</v>
      </c>
      <c r="N72" s="136"/>
    </row>
    <row r="73" spans="1:14" x14ac:dyDescent="0.2">
      <c r="A73" s="4"/>
      <c r="B73" s="132" t="s">
        <v>112</v>
      </c>
      <c r="C73" s="133"/>
      <c r="D73" s="133"/>
      <c r="E73" s="133"/>
      <c r="F73" s="133"/>
      <c r="G73" s="133"/>
      <c r="H73" s="133"/>
      <c r="I73" s="133"/>
      <c r="J73" s="133"/>
      <c r="K73" s="133"/>
      <c r="L73" s="134"/>
      <c r="M73" s="135">
        <v>0.5</v>
      </c>
      <c r="N73" s="136"/>
    </row>
    <row r="74" spans="1:14" x14ac:dyDescent="0.2">
      <c r="A74" s="4"/>
      <c r="B74" s="122" t="s">
        <v>113</v>
      </c>
      <c r="C74" s="123"/>
      <c r="D74" s="123"/>
      <c r="E74" s="123"/>
      <c r="F74" s="123"/>
      <c r="G74" s="123"/>
      <c r="H74" s="123"/>
      <c r="I74" s="123"/>
      <c r="J74" s="123"/>
      <c r="K74" s="123"/>
      <c r="L74" s="124"/>
      <c r="M74" s="125">
        <v>0.15</v>
      </c>
      <c r="N74" s="126"/>
    </row>
    <row r="75" spans="1:14" x14ac:dyDescent="0.2">
      <c r="A75" s="4"/>
      <c r="B75" s="122" t="s">
        <v>114</v>
      </c>
      <c r="C75" s="123"/>
      <c r="D75" s="123"/>
      <c r="E75" s="123"/>
      <c r="F75" s="123"/>
      <c r="G75" s="123"/>
      <c r="H75" s="123"/>
      <c r="I75" s="123"/>
      <c r="J75" s="123"/>
      <c r="K75" s="123"/>
      <c r="L75" s="124"/>
      <c r="M75" s="125">
        <v>0.15</v>
      </c>
      <c r="N75" s="126"/>
    </row>
    <row r="76" spans="1:14" x14ac:dyDescent="0.2">
      <c r="A76" s="4"/>
      <c r="B76" s="122" t="s">
        <v>124</v>
      </c>
      <c r="C76" s="123"/>
      <c r="D76" s="123"/>
      <c r="E76" s="123"/>
      <c r="F76" s="123"/>
      <c r="G76" s="123"/>
      <c r="H76" s="123"/>
      <c r="I76" s="123"/>
      <c r="J76" s="123"/>
      <c r="K76" s="123"/>
      <c r="L76" s="124"/>
      <c r="M76" s="125">
        <v>0.1</v>
      </c>
      <c r="N76" s="126"/>
    </row>
    <row r="77" spans="1:14" x14ac:dyDescent="0.2">
      <c r="A77" s="4"/>
      <c r="B77" s="122"/>
      <c r="C77" s="123"/>
      <c r="D77" s="123"/>
      <c r="E77" s="123"/>
      <c r="F77" s="123"/>
      <c r="G77" s="123"/>
      <c r="H77" s="123"/>
      <c r="I77" s="123"/>
      <c r="J77" s="123"/>
      <c r="K77" s="123"/>
      <c r="L77" s="124"/>
      <c r="M77" s="125"/>
      <c r="N77" s="126"/>
    </row>
    <row r="78" spans="1:14" x14ac:dyDescent="0.2">
      <c r="A78" s="4"/>
      <c r="B78" s="122"/>
      <c r="C78" s="123"/>
      <c r="D78" s="123"/>
      <c r="E78" s="123"/>
      <c r="F78" s="123"/>
      <c r="G78" s="123"/>
      <c r="H78" s="123"/>
      <c r="I78" s="123"/>
      <c r="J78" s="123"/>
      <c r="K78" s="123"/>
      <c r="L78" s="124"/>
      <c r="M78" s="125"/>
      <c r="N78" s="126"/>
    </row>
    <row r="79" spans="1:14" x14ac:dyDescent="0.2">
      <c r="A79" s="4"/>
      <c r="B79" s="122"/>
      <c r="C79" s="123"/>
      <c r="D79" s="123"/>
      <c r="E79" s="123"/>
      <c r="F79" s="123"/>
      <c r="G79" s="123"/>
      <c r="H79" s="123"/>
      <c r="I79" s="123"/>
      <c r="J79" s="123"/>
      <c r="K79" s="123"/>
      <c r="L79" s="124"/>
      <c r="M79" s="125"/>
      <c r="N79" s="126"/>
    </row>
    <row r="80" spans="1:14" x14ac:dyDescent="0.2">
      <c r="A80" s="3"/>
      <c r="B80" s="127"/>
      <c r="C80" s="128"/>
      <c r="D80" s="128"/>
      <c r="E80" s="128"/>
      <c r="F80" s="128"/>
      <c r="G80" s="128"/>
      <c r="H80" s="128"/>
      <c r="I80" s="128"/>
      <c r="J80" s="128"/>
      <c r="K80" s="128"/>
      <c r="L80" s="129"/>
      <c r="M80" s="130"/>
      <c r="N80" s="131"/>
    </row>
  </sheetData>
  <mergeCells count="146">
    <mergeCell ref="B78:L78"/>
    <mergeCell ref="M78:N78"/>
    <mergeCell ref="B79:L79"/>
    <mergeCell ref="M79:N79"/>
    <mergeCell ref="B80:L80"/>
    <mergeCell ref="M80:N80"/>
    <mergeCell ref="B75:L75"/>
    <mergeCell ref="M75:N75"/>
    <mergeCell ref="B76:L76"/>
    <mergeCell ref="M76:N76"/>
    <mergeCell ref="B77:L77"/>
    <mergeCell ref="M77:N77"/>
    <mergeCell ref="B72:L72"/>
    <mergeCell ref="M72:N72"/>
    <mergeCell ref="B73:L73"/>
    <mergeCell ref="M73:N73"/>
    <mergeCell ref="B74:L74"/>
    <mergeCell ref="M74:N74"/>
    <mergeCell ref="A63:B64"/>
    <mergeCell ref="A65:B66"/>
    <mergeCell ref="A69:N69"/>
    <mergeCell ref="B70:L70"/>
    <mergeCell ref="M70:N70"/>
    <mergeCell ref="B71:L71"/>
    <mergeCell ref="M71:N71"/>
    <mergeCell ref="A51:B52"/>
    <mergeCell ref="A53:B54"/>
    <mergeCell ref="A55:B56"/>
    <mergeCell ref="A57:B58"/>
    <mergeCell ref="A59:B60"/>
    <mergeCell ref="A61:B62"/>
    <mergeCell ref="A47:F47"/>
    <mergeCell ref="G47:H47"/>
    <mergeCell ref="I47:J47"/>
    <mergeCell ref="K47:L47"/>
    <mergeCell ref="A49:N49"/>
    <mergeCell ref="A50:B50"/>
    <mergeCell ref="A45:F45"/>
    <mergeCell ref="G45:H45"/>
    <mergeCell ref="I45:J45"/>
    <mergeCell ref="K45:L45"/>
    <mergeCell ref="A46:F46"/>
    <mergeCell ref="G46:H46"/>
    <mergeCell ref="I46:J46"/>
    <mergeCell ref="K46:L46"/>
    <mergeCell ref="A43:F43"/>
    <mergeCell ref="G43:H43"/>
    <mergeCell ref="I43:J43"/>
    <mergeCell ref="K43:L43"/>
    <mergeCell ref="A44:F44"/>
    <mergeCell ref="G44:H44"/>
    <mergeCell ref="I44:J44"/>
    <mergeCell ref="K44:L44"/>
    <mergeCell ref="A41:F41"/>
    <mergeCell ref="G41:H41"/>
    <mergeCell ref="I41:J41"/>
    <mergeCell ref="K41:L41"/>
    <mergeCell ref="A42:F42"/>
    <mergeCell ref="G42:H42"/>
    <mergeCell ref="I42:J42"/>
    <mergeCell ref="K42:L42"/>
    <mergeCell ref="A39:F39"/>
    <mergeCell ref="G39:H39"/>
    <mergeCell ref="I39:J39"/>
    <mergeCell ref="K39:L39"/>
    <mergeCell ref="A40:F40"/>
    <mergeCell ref="G40:H40"/>
    <mergeCell ref="I40:J40"/>
    <mergeCell ref="K40:L40"/>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1:F31"/>
    <mergeCell ref="G31:H31"/>
    <mergeCell ref="A32:F32"/>
    <mergeCell ref="G32:H32"/>
    <mergeCell ref="I32:J32"/>
    <mergeCell ref="K32:L32"/>
    <mergeCell ref="A29:F29"/>
    <mergeCell ref="G29:H29"/>
    <mergeCell ref="I29:J29"/>
    <mergeCell ref="K29:L29"/>
    <mergeCell ref="A30:F30"/>
    <mergeCell ref="G30:H30"/>
    <mergeCell ref="B24:G24"/>
    <mergeCell ref="I24:N24"/>
    <mergeCell ref="B25:G25"/>
    <mergeCell ref="I25:N25"/>
    <mergeCell ref="A27:N27"/>
    <mergeCell ref="A28:F28"/>
    <mergeCell ref="G28:H28"/>
    <mergeCell ref="I28:J28"/>
    <mergeCell ref="K28:L28"/>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s>
  <conditionalFormatting sqref="C51:N51 C53:N53 C55:N55 C57:N57 C59:N59 C61:N61 C63:N63 C65:N65">
    <cfRule type="cellIs" dxfId="15" priority="1" stopIfTrue="1" operator="equal">
      <formula>"x"</formula>
    </cfRule>
  </conditionalFormatting>
  <conditionalFormatting sqref="C52:N52 C54:N54 C56:N56 C58:N58 C60:N60 C62:N62 C64:N64 C66:N66">
    <cfRule type="cellIs" dxfId="14"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1:N66" xr:uid="{A24272A7-2AB0-457D-B20B-969399656340}"/>
  </dataValidations>
  <pageMargins left="0.7" right="0.7" top="0.75" bottom="0.75" header="0.3" footer="0.3"/>
  <pageSetup paperSize="9" scale="6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A4C1B-CD81-406B-B3BD-7294EE3E00D1}">
  <sheetPr>
    <pageSetUpPr fitToPage="1"/>
  </sheetPr>
  <dimension ref="A1:N59"/>
  <sheetViews>
    <sheetView workbookViewId="0">
      <selection activeCell="C8" sqref="C8:N18"/>
    </sheetView>
  </sheetViews>
  <sheetFormatPr defaultColWidth="8.7109375" defaultRowHeight="12.75" x14ac:dyDescent="0.2"/>
  <cols>
    <col min="1" max="16384" width="8.7109375" style="39"/>
  </cols>
  <sheetData>
    <row r="1" spans="1:14" ht="18.75" thickBot="1" x14ac:dyDescent="0.25">
      <c r="A1" s="228" t="s">
        <v>125</v>
      </c>
      <c r="B1" s="228"/>
      <c r="C1" s="228"/>
      <c r="D1" s="228"/>
      <c r="E1" s="228"/>
      <c r="F1" s="228"/>
      <c r="G1" s="228"/>
      <c r="H1" s="228"/>
      <c r="I1" s="228"/>
      <c r="J1" s="228"/>
      <c r="K1" s="228"/>
      <c r="L1" s="228"/>
      <c r="M1" s="228"/>
      <c r="N1" s="228"/>
    </row>
    <row r="2" spans="1:14" ht="13.5" thickBot="1" x14ac:dyDescent="0.25">
      <c r="A2" s="229" t="s">
        <v>98</v>
      </c>
      <c r="B2" s="230"/>
      <c r="C2" s="230"/>
      <c r="D2" s="230"/>
      <c r="E2" s="230" t="s">
        <v>99</v>
      </c>
      <c r="F2" s="230"/>
      <c r="G2" s="230"/>
      <c r="H2" s="230"/>
      <c r="I2" s="230" t="s">
        <v>100</v>
      </c>
      <c r="J2" s="230"/>
      <c r="K2" s="230"/>
      <c r="L2" s="230"/>
      <c r="M2" s="230"/>
      <c r="N2" s="231"/>
    </row>
    <row r="3" spans="1:14" x14ac:dyDescent="0.2">
      <c r="A3" s="232" t="s">
        <v>126</v>
      </c>
      <c r="B3" s="233"/>
      <c r="C3" s="233"/>
      <c r="D3" s="233"/>
      <c r="E3" s="233" t="s">
        <v>127</v>
      </c>
      <c r="F3" s="233"/>
      <c r="G3" s="233"/>
      <c r="H3" s="233"/>
      <c r="I3" s="236"/>
      <c r="J3" s="237"/>
      <c r="K3" s="237"/>
      <c r="L3" s="237"/>
      <c r="M3" s="237"/>
      <c r="N3" s="238"/>
    </row>
    <row r="4" spans="1:14" x14ac:dyDescent="0.2">
      <c r="A4" s="234"/>
      <c r="B4" s="235"/>
      <c r="C4" s="235"/>
      <c r="D4" s="235"/>
      <c r="E4" s="235"/>
      <c r="F4" s="235"/>
      <c r="G4" s="235"/>
      <c r="H4" s="235"/>
      <c r="I4" s="239"/>
      <c r="J4" s="240"/>
      <c r="K4" s="240"/>
      <c r="L4" s="240"/>
      <c r="M4" s="240"/>
      <c r="N4" s="241"/>
    </row>
    <row r="5" spans="1:14" x14ac:dyDescent="0.2">
      <c r="A5" s="196" t="s">
        <v>53</v>
      </c>
      <c r="B5" s="156"/>
      <c r="C5" s="242"/>
      <c r="D5" s="242"/>
      <c r="E5" s="242"/>
      <c r="F5" s="242"/>
      <c r="G5" s="242"/>
      <c r="H5" s="242"/>
      <c r="I5" s="156" t="s">
        <v>52</v>
      </c>
      <c r="J5" s="156"/>
      <c r="K5" s="218"/>
      <c r="L5" s="219"/>
      <c r="M5" s="219"/>
      <c r="N5" s="220"/>
    </row>
    <row r="6" spans="1:14" x14ac:dyDescent="0.2">
      <c r="A6" s="221" t="s">
        <v>50</v>
      </c>
      <c r="B6" s="222"/>
      <c r="C6" s="243"/>
      <c r="D6" s="243"/>
      <c r="E6" s="243"/>
      <c r="F6" s="243"/>
      <c r="G6" s="243"/>
      <c r="H6" s="243"/>
      <c r="I6" s="222" t="s">
        <v>49</v>
      </c>
      <c r="J6" s="222"/>
      <c r="K6" s="226"/>
      <c r="L6" s="226"/>
      <c r="M6" s="226"/>
      <c r="N6" s="227"/>
    </row>
    <row r="7" spans="1:14" x14ac:dyDescent="0.2">
      <c r="A7" s="196" t="s">
        <v>47</v>
      </c>
      <c r="B7" s="156"/>
      <c r="C7" s="259" t="s">
        <v>188</v>
      </c>
      <c r="D7" s="260"/>
      <c r="E7" s="260"/>
      <c r="F7" s="260"/>
      <c r="G7" s="260"/>
      <c r="H7" s="260"/>
      <c r="I7" s="260"/>
      <c r="J7" s="260"/>
      <c r="K7" s="260"/>
      <c r="L7" s="260"/>
      <c r="M7" s="260"/>
      <c r="N7" s="261"/>
    </row>
    <row r="8" spans="1:14" x14ac:dyDescent="0.2">
      <c r="A8" s="31"/>
      <c r="B8" s="30"/>
      <c r="C8" s="200" t="s">
        <v>189</v>
      </c>
      <c r="D8" s="201"/>
      <c r="E8" s="201"/>
      <c r="F8" s="201"/>
      <c r="G8" s="201"/>
      <c r="H8" s="201"/>
      <c r="I8" s="201"/>
      <c r="J8" s="201"/>
      <c r="K8" s="201"/>
      <c r="L8" s="201"/>
      <c r="M8" s="201"/>
      <c r="N8" s="202"/>
    </row>
    <row r="9" spans="1:14" x14ac:dyDescent="0.2">
      <c r="A9" s="33"/>
      <c r="B9" s="34"/>
      <c r="C9" s="200"/>
      <c r="D9" s="201"/>
      <c r="E9" s="201"/>
      <c r="F9" s="201"/>
      <c r="G9" s="201"/>
      <c r="H9" s="201"/>
      <c r="I9" s="201"/>
      <c r="J9" s="201"/>
      <c r="K9" s="201"/>
      <c r="L9" s="201"/>
      <c r="M9" s="201"/>
      <c r="N9" s="202"/>
    </row>
    <row r="10" spans="1:14" x14ac:dyDescent="0.2">
      <c r="A10" s="206" t="s">
        <v>45</v>
      </c>
      <c r="B10" s="207"/>
      <c r="C10" s="200"/>
      <c r="D10" s="201"/>
      <c r="E10" s="201"/>
      <c r="F10" s="201"/>
      <c r="G10" s="201"/>
      <c r="H10" s="201"/>
      <c r="I10" s="201"/>
      <c r="J10" s="201"/>
      <c r="K10" s="201"/>
      <c r="L10" s="201"/>
      <c r="M10" s="201"/>
      <c r="N10" s="202"/>
    </row>
    <row r="11" spans="1:14" x14ac:dyDescent="0.2">
      <c r="A11" s="206"/>
      <c r="B11" s="207"/>
      <c r="C11" s="200"/>
      <c r="D11" s="201"/>
      <c r="E11" s="201"/>
      <c r="F11" s="201"/>
      <c r="G11" s="201"/>
      <c r="H11" s="201"/>
      <c r="I11" s="201"/>
      <c r="J11" s="201"/>
      <c r="K11" s="201"/>
      <c r="L11" s="201"/>
      <c r="M11" s="201"/>
      <c r="N11" s="202"/>
    </row>
    <row r="12" spans="1:14" x14ac:dyDescent="0.2">
      <c r="A12" s="206"/>
      <c r="B12" s="207"/>
      <c r="C12" s="200"/>
      <c r="D12" s="201"/>
      <c r="E12" s="201"/>
      <c r="F12" s="201"/>
      <c r="G12" s="201"/>
      <c r="H12" s="201"/>
      <c r="I12" s="201"/>
      <c r="J12" s="201"/>
      <c r="K12" s="201"/>
      <c r="L12" s="201"/>
      <c r="M12" s="201"/>
      <c r="N12" s="202"/>
    </row>
    <row r="13" spans="1:14" ht="5.45" customHeight="1" x14ac:dyDescent="0.2">
      <c r="A13" s="206"/>
      <c r="B13" s="207"/>
      <c r="C13" s="200"/>
      <c r="D13" s="201"/>
      <c r="E13" s="201"/>
      <c r="F13" s="201"/>
      <c r="G13" s="201"/>
      <c r="H13" s="201"/>
      <c r="I13" s="201"/>
      <c r="J13" s="201"/>
      <c r="K13" s="201"/>
      <c r="L13" s="201"/>
      <c r="M13" s="201"/>
      <c r="N13" s="202"/>
    </row>
    <row r="14" spans="1:14" hidden="1" x14ac:dyDescent="0.2">
      <c r="A14" s="206"/>
      <c r="B14" s="207"/>
      <c r="C14" s="200"/>
      <c r="D14" s="201"/>
      <c r="E14" s="201"/>
      <c r="F14" s="201"/>
      <c r="G14" s="201"/>
      <c r="H14" s="201"/>
      <c r="I14" s="201"/>
      <c r="J14" s="201"/>
      <c r="K14" s="201"/>
      <c r="L14" s="201"/>
      <c r="M14" s="201"/>
      <c r="N14" s="202"/>
    </row>
    <row r="15" spans="1:14" hidden="1" x14ac:dyDescent="0.2">
      <c r="A15" s="206"/>
      <c r="B15" s="207"/>
      <c r="C15" s="200"/>
      <c r="D15" s="201"/>
      <c r="E15" s="201"/>
      <c r="F15" s="201"/>
      <c r="G15" s="201"/>
      <c r="H15" s="201"/>
      <c r="I15" s="201"/>
      <c r="J15" s="201"/>
      <c r="K15" s="201"/>
      <c r="L15" s="201"/>
      <c r="M15" s="201"/>
      <c r="N15" s="202"/>
    </row>
    <row r="16" spans="1:14" x14ac:dyDescent="0.2">
      <c r="A16" s="206"/>
      <c r="B16" s="207"/>
      <c r="C16" s="200"/>
      <c r="D16" s="201"/>
      <c r="E16" s="201"/>
      <c r="F16" s="201"/>
      <c r="G16" s="201"/>
      <c r="H16" s="201"/>
      <c r="I16" s="201"/>
      <c r="J16" s="201"/>
      <c r="K16" s="201"/>
      <c r="L16" s="201"/>
      <c r="M16" s="201"/>
      <c r="N16" s="202"/>
    </row>
    <row r="17" spans="1:14" x14ac:dyDescent="0.2">
      <c r="A17" s="206"/>
      <c r="B17" s="207"/>
      <c r="C17" s="200"/>
      <c r="D17" s="201"/>
      <c r="E17" s="201"/>
      <c r="F17" s="201"/>
      <c r="G17" s="201"/>
      <c r="H17" s="201"/>
      <c r="I17" s="201"/>
      <c r="J17" s="201"/>
      <c r="K17" s="201"/>
      <c r="L17" s="201"/>
      <c r="M17" s="201"/>
      <c r="N17" s="202"/>
    </row>
    <row r="18" spans="1:14" x14ac:dyDescent="0.2">
      <c r="A18" s="208"/>
      <c r="B18" s="209"/>
      <c r="C18" s="203"/>
      <c r="D18" s="204"/>
      <c r="E18" s="204"/>
      <c r="F18" s="204"/>
      <c r="G18" s="204"/>
      <c r="H18" s="204"/>
      <c r="I18" s="204"/>
      <c r="J18" s="204"/>
      <c r="K18" s="204"/>
      <c r="L18" s="204"/>
      <c r="M18" s="204"/>
      <c r="N18" s="205"/>
    </row>
    <row r="19" spans="1:14" x14ac:dyDescent="0.2">
      <c r="A19" s="29"/>
      <c r="B19" s="2"/>
      <c r="C19" s="210" t="s">
        <v>44</v>
      </c>
      <c r="D19" s="211"/>
      <c r="E19" s="211"/>
      <c r="F19" s="211"/>
      <c r="G19" s="211"/>
      <c r="H19" s="212"/>
      <c r="I19" s="216">
        <v>2024</v>
      </c>
      <c r="J19" s="216"/>
      <c r="K19" s="216">
        <v>2025</v>
      </c>
      <c r="L19" s="216"/>
      <c r="M19" s="216">
        <v>2026</v>
      </c>
      <c r="N19" s="216"/>
    </row>
    <row r="20" spans="1:14" x14ac:dyDescent="0.2">
      <c r="A20" s="29"/>
      <c r="B20" s="2"/>
      <c r="C20" s="213"/>
      <c r="D20" s="214"/>
      <c r="E20" s="214"/>
      <c r="F20" s="214"/>
      <c r="G20" s="214"/>
      <c r="H20" s="215"/>
      <c r="I20" s="188"/>
      <c r="J20" s="188"/>
      <c r="K20" s="188"/>
      <c r="L20" s="188"/>
      <c r="M20" s="188" t="s">
        <v>9</v>
      </c>
      <c r="N20" s="189"/>
    </row>
    <row r="21" spans="1:14" x14ac:dyDescent="0.2">
      <c r="A21" s="190" t="s">
        <v>42</v>
      </c>
      <c r="B21" s="191"/>
      <c r="C21" s="191"/>
      <c r="D21" s="191"/>
      <c r="E21" s="191"/>
      <c r="F21" s="191"/>
      <c r="G21" s="191"/>
      <c r="H21" s="191"/>
      <c r="I21" s="191"/>
      <c r="J21" s="191"/>
      <c r="K21" s="191"/>
      <c r="L21" s="191"/>
      <c r="M21" s="191"/>
      <c r="N21" s="192"/>
    </row>
    <row r="22" spans="1:14" x14ac:dyDescent="0.2">
      <c r="A22" s="28">
        <f>IF(B22&lt;&gt;"",1,"")</f>
        <v>1</v>
      </c>
      <c r="B22" s="255" t="s">
        <v>190</v>
      </c>
      <c r="C22" s="194"/>
      <c r="D22" s="194"/>
      <c r="E22" s="194"/>
      <c r="F22" s="194"/>
      <c r="G22" s="195"/>
      <c r="H22" s="27"/>
      <c r="I22" s="193"/>
      <c r="J22" s="194"/>
      <c r="K22" s="194"/>
      <c r="L22" s="194"/>
      <c r="M22" s="194"/>
      <c r="N22" s="195"/>
    </row>
    <row r="23" spans="1:14" x14ac:dyDescent="0.2">
      <c r="A23" s="26">
        <f>IF(B23&lt;&gt;"",A22+1,"")</f>
        <v>2</v>
      </c>
      <c r="B23" s="179" t="s">
        <v>191</v>
      </c>
      <c r="C23" s="180"/>
      <c r="D23" s="180"/>
      <c r="E23" s="180"/>
      <c r="F23" s="180"/>
      <c r="G23" s="181"/>
      <c r="H23" s="25" t="str">
        <f>IF(I23&lt;&gt;"",H22+1,"")</f>
        <v/>
      </c>
      <c r="I23" s="179"/>
      <c r="J23" s="180"/>
      <c r="K23" s="180"/>
      <c r="L23" s="180"/>
      <c r="M23" s="180"/>
      <c r="N23" s="181"/>
    </row>
    <row r="24" spans="1:14" x14ac:dyDescent="0.2">
      <c r="A24" s="26">
        <f>IF(B24&lt;&gt;"",A23+1,"")</f>
        <v>3</v>
      </c>
      <c r="B24" s="179" t="s">
        <v>192</v>
      </c>
      <c r="C24" s="180"/>
      <c r="D24" s="180"/>
      <c r="E24" s="180"/>
      <c r="F24" s="180"/>
      <c r="G24" s="181"/>
      <c r="H24" s="25" t="str">
        <f>IF(I24&lt;&gt;"",H23+1,"")</f>
        <v/>
      </c>
      <c r="I24" s="179"/>
      <c r="J24" s="180"/>
      <c r="K24" s="180"/>
      <c r="L24" s="180"/>
      <c r="M24" s="180"/>
      <c r="N24" s="181"/>
    </row>
    <row r="25" spans="1:14" x14ac:dyDescent="0.2">
      <c r="A25" s="24">
        <v>4</v>
      </c>
      <c r="B25" s="254" t="s">
        <v>193</v>
      </c>
      <c r="C25" s="186"/>
      <c r="D25" s="186"/>
      <c r="E25" s="186"/>
      <c r="F25" s="186"/>
      <c r="G25" s="187"/>
      <c r="H25" s="23" t="str">
        <f>IF(I25&lt;&gt;"",H24+1,"")</f>
        <v/>
      </c>
      <c r="I25" s="185"/>
      <c r="J25" s="186"/>
      <c r="K25" s="186"/>
      <c r="L25" s="186"/>
      <c r="M25" s="186"/>
      <c r="N25" s="187"/>
    </row>
    <row r="26" spans="1:14" x14ac:dyDescent="0.2">
      <c r="A26" s="22"/>
      <c r="B26" s="21"/>
      <c r="C26" s="21"/>
      <c r="D26" s="21"/>
      <c r="E26" s="21"/>
      <c r="F26" s="21"/>
      <c r="G26" s="21"/>
      <c r="H26" s="21"/>
      <c r="I26" s="21"/>
      <c r="J26" s="21"/>
      <c r="K26" s="21"/>
      <c r="L26" s="21"/>
      <c r="M26" s="21"/>
      <c r="N26" s="20"/>
    </row>
    <row r="27" spans="1:14" x14ac:dyDescent="0.2">
      <c r="A27" s="141" t="s">
        <v>36</v>
      </c>
      <c r="B27" s="142"/>
      <c r="C27" s="142"/>
      <c r="D27" s="142"/>
      <c r="E27" s="142"/>
      <c r="F27" s="142"/>
      <c r="G27" s="142"/>
      <c r="H27" s="142"/>
      <c r="I27" s="142"/>
      <c r="J27" s="142"/>
      <c r="K27" s="142"/>
      <c r="L27" s="142"/>
      <c r="M27" s="142"/>
      <c r="N27" s="143"/>
    </row>
    <row r="28" spans="1:14" x14ac:dyDescent="0.2">
      <c r="A28" s="157" t="s">
        <v>62</v>
      </c>
      <c r="B28" s="158"/>
      <c r="C28" s="158"/>
      <c r="D28" s="158"/>
      <c r="E28" s="158"/>
      <c r="F28" s="158"/>
      <c r="G28" s="159" t="s">
        <v>26</v>
      </c>
      <c r="H28" s="160"/>
      <c r="I28" s="159" t="s">
        <v>25</v>
      </c>
      <c r="J28" s="160"/>
      <c r="K28" s="159" t="s">
        <v>24</v>
      </c>
      <c r="L28" s="160"/>
      <c r="M28" s="16">
        <v>2025</v>
      </c>
      <c r="N28" s="16">
        <v>2026</v>
      </c>
    </row>
    <row r="29" spans="1:14" x14ac:dyDescent="0.2">
      <c r="A29" s="251" t="s">
        <v>76</v>
      </c>
      <c r="B29" s="252"/>
      <c r="C29" s="252"/>
      <c r="D29" s="252"/>
      <c r="E29" s="252"/>
      <c r="F29" s="253"/>
      <c r="G29" s="169">
        <v>1</v>
      </c>
      <c r="H29" s="167"/>
      <c r="I29" s="166"/>
      <c r="J29" s="167"/>
      <c r="K29" s="166"/>
      <c r="L29" s="167"/>
      <c r="M29" s="15"/>
      <c r="N29" s="14"/>
    </row>
    <row r="30" spans="1:14" x14ac:dyDescent="0.2">
      <c r="A30" s="168"/>
      <c r="B30" s="248"/>
      <c r="C30" s="248"/>
      <c r="D30" s="248"/>
      <c r="E30" s="248"/>
      <c r="F30" s="165"/>
      <c r="G30" s="168"/>
      <c r="H30" s="165"/>
      <c r="I30" s="168"/>
      <c r="J30" s="165"/>
      <c r="K30" s="168"/>
      <c r="L30" s="165"/>
      <c r="M30" s="18"/>
      <c r="N30" s="17"/>
    </row>
    <row r="31" spans="1:14" x14ac:dyDescent="0.2">
      <c r="A31" s="168"/>
      <c r="B31" s="248"/>
      <c r="C31" s="248"/>
      <c r="D31" s="248"/>
      <c r="E31" s="248"/>
      <c r="F31" s="165"/>
      <c r="G31" s="168"/>
      <c r="H31" s="165"/>
      <c r="I31" s="168"/>
      <c r="J31" s="165"/>
      <c r="K31" s="168"/>
      <c r="L31" s="165"/>
      <c r="M31" s="18"/>
      <c r="N31" s="17"/>
    </row>
    <row r="32" spans="1:14" x14ac:dyDescent="0.2">
      <c r="A32" s="1"/>
      <c r="B32" s="1"/>
      <c r="C32" s="1"/>
      <c r="D32" s="1"/>
      <c r="E32" s="1"/>
      <c r="F32" s="1"/>
      <c r="G32" s="1"/>
      <c r="H32" s="1"/>
      <c r="I32" s="1"/>
      <c r="J32" s="1"/>
      <c r="K32" s="1"/>
      <c r="L32" s="1"/>
      <c r="M32" s="1"/>
      <c r="N32" s="1"/>
    </row>
    <row r="33" spans="1:14" x14ac:dyDescent="0.2">
      <c r="A33" s="141" t="s">
        <v>23</v>
      </c>
      <c r="B33" s="142"/>
      <c r="C33" s="142"/>
      <c r="D33" s="142"/>
      <c r="E33" s="142"/>
      <c r="F33" s="142"/>
      <c r="G33" s="142"/>
      <c r="H33" s="142"/>
      <c r="I33" s="142"/>
      <c r="J33" s="142"/>
      <c r="K33" s="142"/>
      <c r="L33" s="142"/>
      <c r="M33" s="142"/>
      <c r="N33" s="143"/>
    </row>
    <row r="34" spans="1:14" ht="42.75" x14ac:dyDescent="0.2">
      <c r="A34" s="156" t="s">
        <v>22</v>
      </c>
      <c r="B34" s="156"/>
      <c r="C34" s="11" t="s">
        <v>21</v>
      </c>
      <c r="D34" s="11" t="s">
        <v>20</v>
      </c>
      <c r="E34" s="11" t="s">
        <v>19</v>
      </c>
      <c r="F34" s="11" t="s">
        <v>18</v>
      </c>
      <c r="G34" s="11" t="s">
        <v>17</v>
      </c>
      <c r="H34" s="11" t="s">
        <v>16</v>
      </c>
      <c r="I34" s="11" t="s">
        <v>15</v>
      </c>
      <c r="J34" s="11" t="s">
        <v>14</v>
      </c>
      <c r="K34" s="11" t="s">
        <v>13</v>
      </c>
      <c r="L34" s="11" t="s">
        <v>12</v>
      </c>
      <c r="M34" s="11" t="s">
        <v>11</v>
      </c>
      <c r="N34" s="11" t="s">
        <v>10</v>
      </c>
    </row>
    <row r="35" spans="1:14" x14ac:dyDescent="0.2">
      <c r="A35" s="137">
        <f>IF(A22&gt;0,A22,"")</f>
        <v>1</v>
      </c>
      <c r="B35" s="138"/>
      <c r="C35" s="40"/>
      <c r="D35" s="41"/>
      <c r="E35" s="41"/>
      <c r="F35" s="41"/>
      <c r="G35" s="41"/>
      <c r="H35" s="41"/>
      <c r="I35" s="41"/>
      <c r="J35" s="41"/>
      <c r="K35" s="41"/>
      <c r="L35" s="41"/>
      <c r="M35" s="10"/>
      <c r="N35" s="10"/>
    </row>
    <row r="36" spans="1:14" ht="13.5" thickBot="1" x14ac:dyDescent="0.25">
      <c r="A36" s="139"/>
      <c r="B36" s="140"/>
      <c r="C36" s="9"/>
      <c r="D36" s="9"/>
      <c r="E36" s="9"/>
      <c r="F36" s="9"/>
      <c r="G36" s="9"/>
      <c r="H36" s="9"/>
      <c r="I36" s="9"/>
      <c r="J36" s="9"/>
      <c r="K36" s="9"/>
      <c r="L36" s="9"/>
      <c r="M36" s="9"/>
      <c r="N36" s="9"/>
    </row>
    <row r="37" spans="1:14" x14ac:dyDescent="0.2">
      <c r="A37" s="137">
        <f>IF(A23&gt;0,A23,"")</f>
        <v>2</v>
      </c>
      <c r="B37" s="138"/>
      <c r="C37" s="8"/>
      <c r="D37" s="42"/>
      <c r="E37" s="42"/>
      <c r="F37" s="42"/>
      <c r="G37" s="42"/>
      <c r="H37" s="42"/>
      <c r="I37" s="42"/>
      <c r="J37" s="42"/>
      <c r="K37" s="42"/>
      <c r="L37" s="42"/>
      <c r="M37" s="8"/>
      <c r="N37" s="8"/>
    </row>
    <row r="38" spans="1:14" ht="13.5" thickBot="1" x14ac:dyDescent="0.25">
      <c r="A38" s="139"/>
      <c r="B38" s="140"/>
      <c r="C38" s="9"/>
      <c r="D38" s="9"/>
      <c r="E38" s="9"/>
      <c r="F38" s="9"/>
      <c r="G38" s="9"/>
      <c r="H38" s="9"/>
      <c r="I38" s="9"/>
      <c r="J38" s="9"/>
      <c r="K38" s="9"/>
      <c r="L38" s="9"/>
      <c r="M38" s="9"/>
      <c r="N38" s="9"/>
    </row>
    <row r="39" spans="1:14" x14ac:dyDescent="0.2">
      <c r="A39" s="137">
        <f>IF(A24&gt;0,A24,"")</f>
        <v>3</v>
      </c>
      <c r="B39" s="138"/>
      <c r="C39" s="8"/>
      <c r="D39" s="8"/>
      <c r="E39" s="8"/>
      <c r="F39" s="8"/>
      <c r="G39" s="42"/>
      <c r="H39" s="42"/>
      <c r="I39" s="42"/>
      <c r="J39" s="42" t="s">
        <v>61</v>
      </c>
      <c r="K39" s="42"/>
      <c r="L39" s="42" t="s">
        <v>61</v>
      </c>
      <c r="M39" s="8"/>
      <c r="N39" s="8" t="s">
        <v>61</v>
      </c>
    </row>
    <row r="40" spans="1:14" ht="13.5" thickBot="1" x14ac:dyDescent="0.25">
      <c r="A40" s="268"/>
      <c r="B40" s="269"/>
      <c r="C40" s="9"/>
      <c r="D40" s="9"/>
      <c r="E40" s="9"/>
      <c r="F40" s="9"/>
      <c r="G40" s="9"/>
      <c r="H40" s="9"/>
      <c r="I40" s="9"/>
      <c r="J40" s="9"/>
      <c r="K40" s="9"/>
      <c r="L40" s="9"/>
      <c r="M40" s="9"/>
      <c r="N40" s="9"/>
    </row>
    <row r="41" spans="1:14" x14ac:dyDescent="0.2">
      <c r="A41" s="270">
        <v>4</v>
      </c>
      <c r="B41" s="271"/>
      <c r="C41" s="44"/>
      <c r="D41" s="44"/>
      <c r="E41" s="44"/>
      <c r="F41" s="44"/>
      <c r="G41" s="44"/>
      <c r="H41" s="44"/>
      <c r="I41" s="44"/>
      <c r="J41" s="45"/>
      <c r="K41" s="45"/>
      <c r="L41" s="45"/>
      <c r="M41" s="45"/>
      <c r="N41" s="46"/>
    </row>
    <row r="42" spans="1:14" ht="13.5" thickBot="1" x14ac:dyDescent="0.25">
      <c r="A42" s="272"/>
      <c r="B42" s="140"/>
      <c r="C42" s="7"/>
      <c r="D42" s="7"/>
      <c r="E42" s="7"/>
      <c r="F42" s="7"/>
      <c r="G42" s="7"/>
      <c r="H42" s="7"/>
      <c r="I42" s="7"/>
      <c r="J42" s="7"/>
      <c r="K42" s="7"/>
      <c r="L42" s="7"/>
      <c r="M42" s="7"/>
      <c r="N42" s="47"/>
    </row>
    <row r="43" spans="1:14" x14ac:dyDescent="0.2">
      <c r="A43" s="1"/>
      <c r="B43" s="1"/>
      <c r="C43" s="1"/>
      <c r="D43" s="1"/>
      <c r="E43" s="1"/>
      <c r="F43" s="1"/>
      <c r="G43" s="1"/>
      <c r="H43" s="1"/>
      <c r="I43" s="1"/>
      <c r="J43" s="1"/>
      <c r="K43" s="1"/>
      <c r="L43" s="1"/>
      <c r="M43" s="1"/>
      <c r="N43" s="1"/>
    </row>
    <row r="44" spans="1:14" x14ac:dyDescent="0.2">
      <c r="A44" s="1"/>
      <c r="B44" s="1"/>
      <c r="C44" s="1"/>
      <c r="D44" s="1"/>
      <c r="E44" s="1"/>
      <c r="F44" s="1"/>
      <c r="G44" s="1"/>
      <c r="H44" s="1"/>
      <c r="I44" s="1"/>
      <c r="J44" s="1"/>
      <c r="K44" s="1"/>
      <c r="L44" s="1"/>
      <c r="M44" s="1"/>
      <c r="N44" s="1"/>
    </row>
    <row r="45" spans="1:14" x14ac:dyDescent="0.2">
      <c r="A45" s="141" t="s">
        <v>8</v>
      </c>
      <c r="B45" s="142"/>
      <c r="C45" s="142"/>
      <c r="D45" s="142"/>
      <c r="E45" s="142"/>
      <c r="F45" s="142"/>
      <c r="G45" s="142"/>
      <c r="H45" s="142"/>
      <c r="I45" s="142"/>
      <c r="J45" s="142"/>
      <c r="K45" s="142"/>
      <c r="L45" s="142"/>
      <c r="M45" s="142"/>
      <c r="N45" s="143"/>
    </row>
    <row r="46" spans="1:14" x14ac:dyDescent="0.2">
      <c r="A46" s="6" t="s">
        <v>7</v>
      </c>
      <c r="B46" s="144" t="s">
        <v>6</v>
      </c>
      <c r="C46" s="145"/>
      <c r="D46" s="145"/>
      <c r="E46" s="145"/>
      <c r="F46" s="145"/>
      <c r="G46" s="145"/>
      <c r="H46" s="145"/>
      <c r="I46" s="145"/>
      <c r="J46" s="145"/>
      <c r="K46" s="145"/>
      <c r="L46" s="146"/>
      <c r="M46" s="147" t="s">
        <v>5</v>
      </c>
      <c r="N46" s="147"/>
    </row>
    <row r="47" spans="1:14" x14ac:dyDescent="0.2">
      <c r="A47" s="5"/>
      <c r="B47" s="148" t="s">
        <v>91</v>
      </c>
      <c r="C47" s="149"/>
      <c r="D47" s="149"/>
      <c r="E47" s="149"/>
      <c r="F47" s="149"/>
      <c r="G47" s="149"/>
      <c r="H47" s="149"/>
      <c r="I47" s="149"/>
      <c r="J47" s="149"/>
      <c r="K47" s="149"/>
      <c r="L47" s="150"/>
      <c r="M47" s="151">
        <v>0.1</v>
      </c>
      <c r="N47" s="152"/>
    </row>
    <row r="48" spans="1:14" x14ac:dyDescent="0.2">
      <c r="A48" s="4"/>
      <c r="B48" s="132" t="s">
        <v>124</v>
      </c>
      <c r="C48" s="133"/>
      <c r="D48" s="133"/>
      <c r="E48" s="133"/>
      <c r="F48" s="133"/>
      <c r="G48" s="133"/>
      <c r="H48" s="133"/>
      <c r="I48" s="133"/>
      <c r="J48" s="133"/>
      <c r="K48" s="133"/>
      <c r="L48" s="134"/>
      <c r="M48" s="135">
        <v>0.3</v>
      </c>
      <c r="N48" s="136"/>
    </row>
    <row r="49" spans="1:14" x14ac:dyDescent="0.2">
      <c r="A49" s="4"/>
      <c r="B49" s="132" t="s">
        <v>113</v>
      </c>
      <c r="C49" s="133"/>
      <c r="D49" s="133"/>
      <c r="E49" s="133"/>
      <c r="F49" s="133"/>
      <c r="G49" s="133"/>
      <c r="H49" s="133"/>
      <c r="I49" s="133"/>
      <c r="J49" s="133"/>
      <c r="K49" s="133"/>
      <c r="L49" s="134"/>
      <c r="M49" s="135">
        <v>0.3</v>
      </c>
      <c r="N49" s="136"/>
    </row>
    <row r="50" spans="1:14" x14ac:dyDescent="0.2">
      <c r="A50" s="4"/>
      <c r="B50" s="122" t="s">
        <v>114</v>
      </c>
      <c r="C50" s="123"/>
      <c r="D50" s="123"/>
      <c r="E50" s="123"/>
      <c r="F50" s="123"/>
      <c r="G50" s="123"/>
      <c r="H50" s="123"/>
      <c r="I50" s="123"/>
      <c r="J50" s="123"/>
      <c r="K50" s="123"/>
      <c r="L50" s="124"/>
      <c r="M50" s="125">
        <v>0.3</v>
      </c>
      <c r="N50" s="126"/>
    </row>
    <row r="51" spans="1:14" x14ac:dyDescent="0.2">
      <c r="A51" s="4"/>
      <c r="B51" s="122"/>
      <c r="C51" s="123"/>
      <c r="D51" s="123"/>
      <c r="E51" s="123"/>
      <c r="F51" s="123"/>
      <c r="G51" s="123"/>
      <c r="H51" s="123"/>
      <c r="I51" s="123"/>
      <c r="J51" s="123"/>
      <c r="K51" s="123"/>
      <c r="L51" s="124"/>
      <c r="M51" s="125"/>
      <c r="N51" s="126"/>
    </row>
    <row r="52" spans="1:14" x14ac:dyDescent="0.2">
      <c r="A52" s="4"/>
      <c r="B52" s="122"/>
      <c r="C52" s="123"/>
      <c r="D52" s="123"/>
      <c r="E52" s="123"/>
      <c r="F52" s="123"/>
      <c r="G52" s="123"/>
      <c r="H52" s="123"/>
      <c r="I52" s="123"/>
      <c r="J52" s="123"/>
      <c r="K52" s="123"/>
      <c r="L52" s="124"/>
      <c r="M52" s="125"/>
      <c r="N52" s="126"/>
    </row>
    <row r="53" spans="1:14" x14ac:dyDescent="0.2">
      <c r="A53" s="4"/>
      <c r="B53" s="122"/>
      <c r="C53" s="123"/>
      <c r="D53" s="123"/>
      <c r="E53" s="123"/>
      <c r="F53" s="123"/>
      <c r="G53" s="123"/>
      <c r="H53" s="123"/>
      <c r="I53" s="123"/>
      <c r="J53" s="123"/>
      <c r="K53" s="123"/>
      <c r="L53" s="124"/>
      <c r="M53" s="125"/>
      <c r="N53" s="126"/>
    </row>
    <row r="54" spans="1:14" x14ac:dyDescent="0.2">
      <c r="A54" s="4"/>
      <c r="B54" s="122"/>
      <c r="C54" s="123"/>
      <c r="D54" s="123"/>
      <c r="E54" s="123"/>
      <c r="F54" s="123"/>
      <c r="G54" s="123"/>
      <c r="H54" s="123"/>
      <c r="I54" s="123"/>
      <c r="J54" s="123"/>
      <c r="K54" s="123"/>
      <c r="L54" s="124"/>
      <c r="M54" s="125"/>
      <c r="N54" s="126"/>
    </row>
    <row r="55" spans="1:14" x14ac:dyDescent="0.2">
      <c r="A55" s="4"/>
      <c r="B55" s="122"/>
      <c r="C55" s="123"/>
      <c r="D55" s="123"/>
      <c r="E55" s="123"/>
      <c r="F55" s="123"/>
      <c r="G55" s="123"/>
      <c r="H55" s="123"/>
      <c r="I55" s="123"/>
      <c r="J55" s="123"/>
      <c r="K55" s="123"/>
      <c r="L55" s="124"/>
      <c r="M55" s="125"/>
      <c r="N55" s="126"/>
    </row>
    <row r="56" spans="1:14" x14ac:dyDescent="0.2">
      <c r="A56" s="4"/>
      <c r="B56" s="122"/>
      <c r="C56" s="123"/>
      <c r="D56" s="123"/>
      <c r="E56" s="123"/>
      <c r="F56" s="123"/>
      <c r="G56" s="123"/>
      <c r="H56" s="123"/>
      <c r="I56" s="123"/>
      <c r="J56" s="123"/>
      <c r="K56" s="123"/>
      <c r="L56" s="124"/>
      <c r="M56" s="125"/>
      <c r="N56" s="126"/>
    </row>
    <row r="57" spans="1:14" x14ac:dyDescent="0.2">
      <c r="A57" s="4"/>
      <c r="B57" s="122"/>
      <c r="C57" s="123"/>
      <c r="D57" s="123"/>
      <c r="E57" s="123"/>
      <c r="F57" s="123"/>
      <c r="G57" s="123"/>
      <c r="H57" s="123"/>
      <c r="I57" s="123"/>
      <c r="J57" s="123"/>
      <c r="K57" s="123"/>
      <c r="L57" s="124"/>
      <c r="M57" s="125"/>
      <c r="N57" s="126"/>
    </row>
    <row r="58" spans="1:14" x14ac:dyDescent="0.2">
      <c r="A58" s="4"/>
      <c r="B58" s="122"/>
      <c r="C58" s="123"/>
      <c r="D58" s="123"/>
      <c r="E58" s="123"/>
      <c r="F58" s="123"/>
      <c r="G58" s="123"/>
      <c r="H58" s="123"/>
      <c r="I58" s="123"/>
      <c r="J58" s="123"/>
      <c r="K58" s="123"/>
      <c r="L58" s="124"/>
      <c r="M58" s="125"/>
      <c r="N58" s="126"/>
    </row>
    <row r="59" spans="1:14" x14ac:dyDescent="0.2">
      <c r="A59" s="3"/>
      <c r="B59" s="127"/>
      <c r="C59" s="128"/>
      <c r="D59" s="128"/>
      <c r="E59" s="128"/>
      <c r="F59" s="128"/>
      <c r="G59" s="128"/>
      <c r="H59" s="128"/>
      <c r="I59" s="128"/>
      <c r="J59" s="128"/>
      <c r="K59" s="128"/>
      <c r="L59" s="129"/>
      <c r="M59" s="130"/>
      <c r="N59" s="131"/>
    </row>
  </sheetData>
  <mergeCells count="88">
    <mergeCell ref="B59:L59"/>
    <mergeCell ref="M59:N59"/>
    <mergeCell ref="B56:L56"/>
    <mergeCell ref="M56:N56"/>
    <mergeCell ref="B57:L57"/>
    <mergeCell ref="M57:N57"/>
    <mergeCell ref="B58:L58"/>
    <mergeCell ref="M58:N58"/>
    <mergeCell ref="B53:L53"/>
    <mergeCell ref="M53:N53"/>
    <mergeCell ref="B54:L54"/>
    <mergeCell ref="M54:N54"/>
    <mergeCell ref="B55:L55"/>
    <mergeCell ref="M55:N55"/>
    <mergeCell ref="B50:L50"/>
    <mergeCell ref="M50:N50"/>
    <mergeCell ref="B51:L51"/>
    <mergeCell ref="M51:N51"/>
    <mergeCell ref="B52:L52"/>
    <mergeCell ref="M52:N52"/>
    <mergeCell ref="B47:L47"/>
    <mergeCell ref="M47:N47"/>
    <mergeCell ref="B48:L48"/>
    <mergeCell ref="M48:N48"/>
    <mergeCell ref="B49:L49"/>
    <mergeCell ref="M49:N49"/>
    <mergeCell ref="B46:L46"/>
    <mergeCell ref="M46:N46"/>
    <mergeCell ref="A31:F31"/>
    <mergeCell ref="G31:H31"/>
    <mergeCell ref="I31:J31"/>
    <mergeCell ref="K31:L31"/>
    <mergeCell ref="A33:N33"/>
    <mergeCell ref="A34:B34"/>
    <mergeCell ref="A35:B36"/>
    <mergeCell ref="A37:B38"/>
    <mergeCell ref="A39:B40"/>
    <mergeCell ref="A41:B42"/>
    <mergeCell ref="A45:N45"/>
    <mergeCell ref="A29:F29"/>
    <mergeCell ref="G29:H29"/>
    <mergeCell ref="I29:J29"/>
    <mergeCell ref="K29:L29"/>
    <mergeCell ref="A30:F30"/>
    <mergeCell ref="G30:H30"/>
    <mergeCell ref="I30:J30"/>
    <mergeCell ref="K30:L30"/>
    <mergeCell ref="A28:F28"/>
    <mergeCell ref="G28:H28"/>
    <mergeCell ref="I28:J28"/>
    <mergeCell ref="K28:L28"/>
    <mergeCell ref="K20:L20"/>
    <mergeCell ref="B24:G24"/>
    <mergeCell ref="I24:N24"/>
    <mergeCell ref="B25:G25"/>
    <mergeCell ref="I25:N25"/>
    <mergeCell ref="A27:N27"/>
    <mergeCell ref="M20:N20"/>
    <mergeCell ref="A21:N21"/>
    <mergeCell ref="B22:G22"/>
    <mergeCell ref="I22:N22"/>
    <mergeCell ref="B23:G23"/>
    <mergeCell ref="I23:N23"/>
    <mergeCell ref="C19:H20"/>
    <mergeCell ref="I19:J19"/>
    <mergeCell ref="K19:L19"/>
    <mergeCell ref="M19:N19"/>
    <mergeCell ref="I20:J20"/>
    <mergeCell ref="A7:B7"/>
    <mergeCell ref="C7:N7"/>
    <mergeCell ref="C8:N18"/>
    <mergeCell ref="A10:B17"/>
    <mergeCell ref="A18:B18"/>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s>
  <conditionalFormatting sqref="C35:N35 C37:N37 C39:N39">
    <cfRule type="cellIs" dxfId="13" priority="1" stopIfTrue="1" operator="equal">
      <formula>"x"</formula>
    </cfRule>
  </conditionalFormatting>
  <conditionalFormatting sqref="C36:N36 C38:N38 C40:N42">
    <cfRule type="cellIs" dxfId="12"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5:N42" xr:uid="{46F6C013-9FE1-40AB-B5BA-64F6B677CF43}"/>
  </dataValidations>
  <pageMargins left="0.7" right="0.7" top="0.75" bottom="0.75" header="0.3" footer="0.3"/>
  <pageSetup paperSize="9" scale="7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15</vt:i4>
      </vt:variant>
      <vt:variant>
        <vt:lpstr>Intervalli denominati</vt:lpstr>
      </vt:variant>
      <vt:variant>
        <vt:i4>17</vt:i4>
      </vt:variant>
    </vt:vector>
  </HeadingPairs>
  <TitlesOfParts>
    <vt:vector size="32" baseType="lpstr">
      <vt:lpstr>Tempi medi pagamenti </vt:lpstr>
      <vt:lpstr>ANTICORRUZIONE 2026</vt:lpstr>
      <vt:lpstr>Piano di Formazione</vt:lpstr>
      <vt:lpstr>ragioneria</vt:lpstr>
      <vt:lpstr>tributi</vt:lpstr>
      <vt:lpstr>Efficientamento sc. secondaria</vt:lpstr>
      <vt:lpstr>strategia urbana d'area</vt:lpstr>
      <vt:lpstr>canone unico patrimoniale</vt:lpstr>
      <vt:lpstr>censimento segnaletica </vt:lpstr>
      <vt:lpstr>Ripetizione contratto mensa</vt:lpstr>
      <vt:lpstr>Servizi on line segreteria</vt:lpstr>
      <vt:lpstr>Servizi on line demografici</vt:lpstr>
      <vt:lpstr>Integrazione banche dati</vt:lpstr>
      <vt:lpstr>Vigilanza 1</vt:lpstr>
      <vt:lpstr>Vigilanza 2</vt:lpstr>
      <vt:lpstr>'ANTICORRUZIONE 2026'!Area_stampa</vt:lpstr>
      <vt:lpstr>'Integrazione banche dati'!Area_stampa</vt:lpstr>
      <vt:lpstr>'Piano di Formazione'!Area_stampa</vt:lpstr>
      <vt:lpstr>ragioneria!Area_stampa</vt:lpstr>
      <vt:lpstr>'Servizi on line demografici'!Area_stampa</vt:lpstr>
      <vt:lpstr>'Servizi on line segreteria'!Area_stampa</vt:lpstr>
      <vt:lpstr>'Tempi medi pagamenti '!Area_stampa</vt:lpstr>
      <vt:lpstr>tributi!Area_stampa</vt:lpstr>
      <vt:lpstr>'Vigilanza 1'!Area_stampa</vt:lpstr>
      <vt:lpstr>'Vigilanza 2'!Area_stampa</vt:lpstr>
      <vt:lpstr>'ANTICORRUZIONE 2026'!Titoli_stampa</vt:lpstr>
      <vt:lpstr>'Piano di Formazione'!Titoli_stampa</vt:lpstr>
      <vt:lpstr>ragioneria!Titoli_stampa</vt:lpstr>
      <vt:lpstr>'Tempi medi pagamenti '!Titoli_stampa</vt:lpstr>
      <vt:lpstr>tributi!Titoli_stampa</vt:lpstr>
      <vt:lpstr>'Vigilanza 1'!Titoli_stampa</vt:lpstr>
      <vt:lpstr>'Vigilanza 2'!Titoli_stampa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alfiero</dc:creator>
  <cp:lastModifiedBy>Paola Soro</cp:lastModifiedBy>
  <dcterms:created xsi:type="dcterms:W3CDTF">2015-06-05T18:19:34Z</dcterms:created>
  <dcterms:modified xsi:type="dcterms:W3CDTF">2026-02-24T11:55:43Z</dcterms:modified>
</cp:coreProperties>
</file>