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protocollo2\Desktop\PIAO\PIAO 2026_2028\obiettivi\"/>
    </mc:Choice>
  </mc:AlternateContent>
  <xr:revisionPtr revIDLastSave="0" documentId="13_ncr:1_{4E5BA46B-C47D-47F1-876B-2FA63F255C46}" xr6:coauthVersionLast="47" xr6:coauthVersionMax="47" xr10:uidLastSave="{00000000-0000-0000-0000-000000000000}"/>
  <bookViews>
    <workbookView xWindow="-120" yWindow="-120" windowWidth="29040" windowHeight="15840" xr2:uid="{00000000-000D-0000-FFFF-FFFF00000000}"/>
  </bookViews>
  <sheets>
    <sheet name="Tempi medi pagamenti" sheetId="5" r:id="rId1"/>
    <sheet name="Aggiornamento PIAO e PTPCT" sheetId="2" r:id="rId2"/>
    <sheet name="Monitoraggio PNRR" sheetId="3" r:id="rId3"/>
    <sheet name="Piano di Formazione" sheetId="4" r:id="rId4"/>
    <sheet name="Promozione pari opportunità" sheetId="6" r:id="rId5"/>
    <sheet name="Accessibilità" sheetId="7" r:id="rId6"/>
  </sheets>
  <externalReferences>
    <externalReference r:id="rId7"/>
    <externalReference r:id="rId8"/>
  </externalReferences>
  <definedNames>
    <definedName name="area" localSheetId="5">[1]db1!$B$2:$B$20</definedName>
    <definedName name="area" localSheetId="4">[1]db1!$B$2:$B$20</definedName>
    <definedName name="area">[2]db1!$B$2:$B$20</definedName>
    <definedName name="_xlnm.Print_Area" localSheetId="5">Accessibilità!$A$1:$N$60</definedName>
    <definedName name="_xlnm.Print_Area" localSheetId="1">'Aggiornamento PIAO e PTPCT'!$A$1:$N$86</definedName>
    <definedName name="_xlnm.Print_Area" localSheetId="2">'Monitoraggio PNRR'!$A$1:$N$86</definedName>
    <definedName name="_xlnm.Print_Area" localSheetId="3">'Piano di Formazione'!$A$1:$N$81</definedName>
    <definedName name="_xlnm.Print_Area" localSheetId="4">'Promozione pari opportunità'!$A$1:$N$60</definedName>
    <definedName name="_xlnm.Print_Area" localSheetId="0">'Tempi medi pagamenti'!$A$1:$N$77</definedName>
    <definedName name="nome" localSheetId="5">[1]db1!$C$2:$C$20</definedName>
    <definedName name="nome" localSheetId="4">[1]db1!$C$2:$C$20</definedName>
    <definedName name="nome">[2]db1!$C$2:$C$20</definedName>
    <definedName name="Payment_Needed">"Pagamento richiesto"</definedName>
    <definedName name="Reimbursement">"Rimborso"</definedName>
    <definedName name="tipo" localSheetId="5">[1]db1!$E$2:$E$4</definedName>
    <definedName name="tipo" localSheetId="4">[1]db1!$E$2:$E$4</definedName>
    <definedName name="tipo">[2]db1!$E$2:$E$4</definedName>
    <definedName name="_xlnm.Print_Titles" localSheetId="5">Accessibilità!$1:$6</definedName>
    <definedName name="_xlnm.Print_Titles" localSheetId="1">'Aggiornamento PIAO e PTPCT'!$1:$6</definedName>
    <definedName name="_xlnm.Print_Titles" localSheetId="2">'Monitoraggio PNRR'!$1:$6</definedName>
    <definedName name="_xlnm.Print_Titles" localSheetId="3">'Piano di Formazione'!$1:$6</definedName>
    <definedName name="_xlnm.Print_Titles" localSheetId="4">'Promozione pari opportunità'!$1:$6</definedName>
    <definedName name="_xlnm.Print_Titles" localSheetId="0">'Tempi medi pagamenti'!$1:$6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I65409" i="7" l="1"/>
  <c r="IH65409" i="7"/>
  <c r="IG65409" i="7"/>
  <c r="IF65409" i="7"/>
  <c r="IE65409" i="7"/>
  <c r="A51" i="7"/>
  <c r="A26" i="7"/>
  <c r="A53" i="7" s="1"/>
  <c r="H23" i="7"/>
  <c r="A57" i="7" s="1"/>
  <c r="A23" i="7"/>
  <c r="A24" i="7" s="1"/>
  <c r="A49" i="7" s="1"/>
  <c r="H22" i="7"/>
  <c r="A55" i="7" s="1"/>
  <c r="A22" i="7"/>
  <c r="A45" i="7" s="1"/>
  <c r="II65409" i="6"/>
  <c r="IH65409" i="6"/>
  <c r="IG65409" i="6"/>
  <c r="IF65409" i="6"/>
  <c r="IE65409" i="6"/>
  <c r="A51" i="6"/>
  <c r="A26" i="6"/>
  <c r="A53" i="6" s="1"/>
  <c r="H23" i="6"/>
  <c r="A57" i="6" s="1"/>
  <c r="H22" i="6"/>
  <c r="A55" i="6" s="1"/>
  <c r="A22" i="6"/>
  <c r="A45" i="6" s="1"/>
  <c r="IU65483" i="5"/>
  <c r="IT65483" i="5"/>
  <c r="IS65483" i="5"/>
  <c r="IR65483" i="5"/>
  <c r="IQ65483" i="5"/>
  <c r="H25" i="5"/>
  <c r="A59" i="5" s="1"/>
  <c r="H24" i="5"/>
  <c r="A57" i="5" s="1"/>
  <c r="H23" i="5"/>
  <c r="A55" i="5" s="1"/>
  <c r="H22" i="5"/>
  <c r="A53" i="5" s="1"/>
  <c r="A22" i="5"/>
  <c r="A45" i="5" s="1"/>
  <c r="IU65487" i="4"/>
  <c r="IT65487" i="4"/>
  <c r="IS65487" i="4"/>
  <c r="IR65487" i="4"/>
  <c r="IQ65487" i="4"/>
  <c r="H25" i="4"/>
  <c r="A63" i="4" s="1"/>
  <c r="A22" i="4"/>
  <c r="A49" i="4" s="1"/>
  <c r="A47" i="7" l="1"/>
  <c r="A23" i="6"/>
  <c r="A24" i="6" s="1"/>
  <c r="A49" i="6" s="1"/>
  <c r="A23" i="4"/>
  <c r="A24" i="4" s="1"/>
  <c r="A25" i="4" s="1"/>
  <c r="A23" i="5"/>
  <c r="A47" i="5" s="1"/>
  <c r="A47" i="6" l="1"/>
  <c r="A51" i="4"/>
  <c r="A53" i="4"/>
  <c r="A24" i="5"/>
  <c r="A49" i="5" s="1"/>
  <c r="A51" i="5"/>
  <c r="A55" i="4"/>
  <c r="H22" i="4"/>
  <c r="A57" i="4" l="1"/>
  <c r="H23" i="4"/>
  <c r="A59" i="4" l="1"/>
  <c r="H24" i="4"/>
  <c r="A61" i="4" s="1"/>
  <c r="IU65492" i="3"/>
  <c r="IT65492" i="3"/>
  <c r="IS65492" i="3"/>
  <c r="IR65492" i="3"/>
  <c r="IQ65492" i="3"/>
  <c r="H25" i="3"/>
  <c r="A68" i="3" s="1"/>
  <c r="H24" i="3"/>
  <c r="A66" i="3" s="1"/>
  <c r="H23" i="3"/>
  <c r="A64" i="3" s="1"/>
  <c r="A22" i="3"/>
  <c r="A23" i="3" s="1"/>
  <c r="A24" i="3" l="1"/>
  <c r="A56" i="3"/>
  <c r="A54" i="3"/>
  <c r="A25" i="3" l="1"/>
  <c r="A58" i="3"/>
  <c r="A60" i="3" l="1"/>
  <c r="H22" i="3"/>
  <c r="A62" i="3" s="1"/>
  <c r="IH65492" i="2" l="1"/>
  <c r="IG65492" i="2"/>
  <c r="IF65492" i="2"/>
  <c r="IE65492" i="2"/>
  <c r="II65492" i="2"/>
  <c r="A22" i="2"/>
  <c r="A50" i="2" s="1"/>
  <c r="A23" i="2" l="1"/>
  <c r="A52" i="2" l="1"/>
  <c r="A24" i="2"/>
  <c r="A25" i="2" s="1"/>
  <c r="A56" i="2" l="1"/>
  <c r="A26" i="2"/>
  <c r="A58" i="2" s="1"/>
  <c r="A54" i="2"/>
  <c r="H22" i="2" l="1"/>
  <c r="A60" i="2" s="1"/>
  <c r="H23" i="2" l="1"/>
  <c r="A62" i="2" s="1"/>
  <c r="H24" i="2" l="1"/>
  <c r="A64" i="2" l="1"/>
  <c r="H25" i="2"/>
  <c r="A66" i="2" s="1"/>
</calcChain>
</file>

<file path=xl/sharedStrings.xml><?xml version="1.0" encoding="utf-8"?>
<sst xmlns="http://schemas.openxmlformats.org/spreadsheetml/2006/main" count="637" uniqueCount="122">
  <si>
    <t>OBJ Strategico DUP</t>
  </si>
  <si>
    <t>Missione</t>
  </si>
  <si>
    <t>OBJ Operativo DUP</t>
  </si>
  <si>
    <t>Programma</t>
  </si>
  <si>
    <t>Titolo Obiettivo:</t>
  </si>
  <si>
    <t>Descrizione Obiettivo:</t>
  </si>
  <si>
    <t>Tempi di realizzazione</t>
  </si>
  <si>
    <t>Descrizione delle fasi di attuazione nell'anno:</t>
  </si>
  <si>
    <t>INDICATORI DI RISULTATO</t>
  </si>
  <si>
    <t>ATTESO</t>
  </si>
  <si>
    <t>RAGGIUNTO</t>
  </si>
  <si>
    <t>Scost.</t>
  </si>
  <si>
    <t>Indici di Qualità</t>
  </si>
  <si>
    <t>CRONOPROGRAMMA</t>
  </si>
  <si>
    <t>FASI E TEMPI</t>
  </si>
  <si>
    <t>Gennaio</t>
  </si>
  <si>
    <t>Febbraio</t>
  </si>
  <si>
    <t>Marzo</t>
  </si>
  <si>
    <t>Aprile</t>
  </si>
  <si>
    <t>Maggio</t>
  </si>
  <si>
    <t>Giugno</t>
  </si>
  <si>
    <t>Luglio</t>
  </si>
  <si>
    <t>Agosto</t>
  </si>
  <si>
    <t>Settembre</t>
  </si>
  <si>
    <t>Ottobre</t>
  </si>
  <si>
    <t>Novembre</t>
  </si>
  <si>
    <t>Dicembre</t>
  </si>
  <si>
    <t>Cat.</t>
  </si>
  <si>
    <t>Cognome e Nome</t>
  </si>
  <si>
    <t>% Partecipazione</t>
  </si>
  <si>
    <t>DES</t>
  </si>
  <si>
    <t>TYP</t>
  </si>
  <si>
    <t>ATT</t>
  </si>
  <si>
    <t>VA</t>
  </si>
  <si>
    <t>ADD</t>
  </si>
  <si>
    <t>X</t>
  </si>
  <si>
    <t xml:space="preserve"> </t>
  </si>
  <si>
    <t>x</t>
  </si>
  <si>
    <t>PERSONALE COINVOLTO NELL'OBIETTIVO</t>
  </si>
  <si>
    <t>01</t>
  </si>
  <si>
    <t>Indici di Efficacia</t>
  </si>
  <si>
    <t>Indici di Efficienza</t>
  </si>
  <si>
    <t>TUTTI</t>
  </si>
  <si>
    <t>OBIETTIVO SPECIFICO TRASVERSALE</t>
  </si>
  <si>
    <t>02</t>
  </si>
  <si>
    <t>Monitoraggio dei contenuti della Sezione 2.2 relativi alla Performance del PIAO 2023-2025</t>
  </si>
  <si>
    <t>Monitoraggio dei contenuti della Sezione 2.1 relativi al Valore Pubblico del PIAO 2023-2025</t>
  </si>
  <si>
    <t>Analisi critica della integrazione tra sezioni/sottosezioni del documento PIAO in essere</t>
  </si>
  <si>
    <t>Definizione e revisione delle sottosezioni da implementare</t>
  </si>
  <si>
    <t>% di sezioni aggiornate rispetto alla programmazione</t>
  </si>
  <si>
    <t>OBIETTIVO SPECIFICO INTERSETTORIALE</t>
  </si>
  <si>
    <t>PNRR - MONITORAGGIO FINANZIAMENTI</t>
  </si>
  <si>
    <t>Attivazione del sistema di auditing finanziario contabile tra settori coinvolti negli obiettivi</t>
  </si>
  <si>
    <t xml:space="preserve">Pubblicazione sul Portale istituzionale degli interventi finanziati dal PNRR </t>
  </si>
  <si>
    <t>Controlli interni sulla  regolarità amministrativa successiva sugli atti di gestione adottati</t>
  </si>
  <si>
    <t>Report periodici per rilevare eventuali scostamenti tra obiettivi e risultati</t>
  </si>
  <si>
    <t>Raccolta della documentazione necessaria alla rendicontazione secondo le modalità richieste dal PNRR</t>
  </si>
  <si>
    <t>N. obiettivi di PNRR in fase di esecuzione</t>
  </si>
  <si>
    <t>XX</t>
  </si>
  <si>
    <t>N. sedute controlli interni sulla regolarità degli atti di gestione</t>
  </si>
  <si>
    <t xml:space="preserve">Definizione del fabbisogno delle competenze tecniche </t>
  </si>
  <si>
    <t>Attuazione del Piano formativo</t>
  </si>
  <si>
    <t xml:space="preserve">Rilevazione del fabbisogno delle competenze trasversali </t>
  </si>
  <si>
    <t>Definizione dei criteri per misurare le competenze acquisite nei percorsi formativi, anche ai fini della valutazione della performance individuale</t>
  </si>
  <si>
    <t>Specifica formazione del personale neoassunto per trasferire conoscenze legate all’operatività del ruolo e per favorirne la crescita culturale</t>
  </si>
  <si>
    <t>% dipendenti convolti nel piano di formazione (dipendenti formati/dipendenti dell'Ente)</t>
  </si>
  <si>
    <t>XX%</t>
  </si>
  <si>
    <t>% di attuazione del Piano Formativo</t>
  </si>
  <si>
    <t>XXX%</t>
  </si>
  <si>
    <t>03</t>
  </si>
  <si>
    <t>Analisi scostamenti dai tempi di pagamento</t>
  </si>
  <si>
    <t>Controllo e pubblicazione trimestrale dell'andamento dei pagamenti</t>
  </si>
  <si>
    <t>Indici di Efficacia Temporale</t>
  </si>
  <si>
    <t>Stesura cronoprogramma ed avvio lavori per PIAO 2025-2027</t>
  </si>
  <si>
    <t>% di sezioni oggetto di revisione rispetto a quelle da revisionare</t>
  </si>
  <si>
    <t xml:space="preserve">Individuzione delle sezioni che necessitano di revisione </t>
  </si>
  <si>
    <t>DIRIGENTE/ELEVATA QUALIFICAZIONE</t>
  </si>
  <si>
    <t>SETTORE/SERVIZIO/AREA</t>
  </si>
  <si>
    <t>ALTRI SETTORE/SERVIZIO/AREA COINVOLTI</t>
  </si>
  <si>
    <t>3, 6</t>
  </si>
  <si>
    <t>Formazione specifica sulle tematiche relative al PIAO; formazione specifica e generale relativa la prevenzione della corruzione e promozione della trasparenza</t>
  </si>
  <si>
    <t xml:space="preserve">Monitoraggio dei contenuti della Sezione 2.3 relativi ai Rischi Corruttivi ed alla Trasparenza del PIAO 2023-202 ed aggiornamento PTPCT </t>
  </si>
  <si>
    <t>Continua pubblicazione dei documenti ed atti in Amministrazione trasparente</t>
  </si>
  <si>
    <t>% rispetto fasi e tempi</t>
  </si>
  <si>
    <t>% collaboratori formati sulla promozione dell'etica e della legalità</t>
  </si>
  <si>
    <t>% apicali formati sulla promozione dell'etica e della legalità</t>
  </si>
  <si>
    <t>% rispetto fasi e  tempi</t>
  </si>
  <si>
    <t>Coordinamento tra aree/settori/servizi per migliorare la gestione delle tempistiche</t>
  </si>
  <si>
    <t>MONITORAGGIO, AGGIORNAMENTO ED INTEGRAZIONE DEL PIAO                         PREVENZIONE CORRUZIONE E PROMOZIONE TRASPARENZA</t>
  </si>
  <si>
    <t>N. sezioni trasparenza monitorate - da applicativo Anac - con valore "completezza" diverso da 100</t>
  </si>
  <si>
    <t>% rispetto fasi e tempi intervento xx - da replicare per ogni intervento finanziato</t>
  </si>
  <si>
    <t>% asseverazioni accettate e liquidate</t>
  </si>
  <si>
    <t>PIANO DI FORMAZIONE: LE COMPETENZE TRASVERSALI</t>
  </si>
  <si>
    <t>Individuazione delle priorità strategiche della formazione obbligatoria (legalità, privacy, sicurezza sul lavoro, competenze digitali, promozione della parità dei generi)</t>
  </si>
  <si>
    <t>Grado di formazione per neo-assunti (n. percorsi formativi avviati/n. dipendenti neoassunti)</t>
  </si>
  <si>
    <t>Analisi delle competenze trasversali</t>
  </si>
  <si>
    <t>Sì/NO</t>
  </si>
  <si>
    <t>Erogazione formazione competenze trasversali</t>
  </si>
  <si>
    <t xml:space="preserve">OBIETTIVO SPECIFICO </t>
  </si>
  <si>
    <t>PROMOZIONE DELLA PARITA' DI GENERE</t>
  </si>
  <si>
    <t>Studio e analisi della normativa di riferimento</t>
  </si>
  <si>
    <t>Attuazione degli obiettivi annuali contenuti nel Piano delle Azioni Positive dell'Ente</t>
  </si>
  <si>
    <t>% obiettivi attuati dal Piano delle Azioni Positive previsti per il 2024</t>
  </si>
  <si>
    <t>% dipendenti formati sulla promozione della parità dei generi</t>
  </si>
  <si>
    <t>N. iniziative organizzate di promozione delle pari opportunità e/o contrasto alla violenza sulle donne</t>
  </si>
  <si>
    <t>xx</t>
  </si>
  <si>
    <t>Predisposizione del Piano Triennale della formazione e dei piani formativi individualizzati</t>
  </si>
  <si>
    <t>% collaboratori dell'Ente con Piani formativi individualizzati</t>
  </si>
  <si>
    <t>Formazione obbligatoria circa la promozione delle pari opportunità e/o contrasto alla violenza sulle donna</t>
  </si>
  <si>
    <t>Indice di tempestività dei pagamenti del Settore/Servizio/Area (1) in giorni</t>
  </si>
  <si>
    <t>Indice di tempestività dei pagamenti del Settore/Servizio/Area (2) in giorni</t>
  </si>
  <si>
    <t>Indice di tempestività dei pagamenti del Settore/Servizio/Area (3) in giorni</t>
  </si>
  <si>
    <t>RISPETTO DEI TEMPI MEDI DI PAGAMENTO</t>
  </si>
  <si>
    <t>Inserire fasi sviluppo opera o Inserire fasi PEBA o Inserire fasi altra azione identificata</t>
  </si>
  <si>
    <t xml:space="preserve">INCLUSIONE E ACCESSIBILITA' </t>
  </si>
  <si>
    <t xml:space="preserve">L’art. 4-bis del D.L. n. 13/2023, convertito con modificazioni nella legge n. 41/2023 stabilisce che le amministrazioni, nell'ambito dei sistemi di valutazione della performance previsti dai rispettivi ordinamenti, provvedono ad assegnare, ai dirigenti responsabili dei pagamenti delle fatture commerciali nonche' ai dirigenti apicali delle rispettive strutture specifici obiettivi annuali relativi al rispetto dei tempi di pagamento previsti dalle vigenti disposizioni e valutati, ai fini del riconoscimento della retribuzione di risultato, in misura non inferiore al 30 per cento.
Le gestione delle procedure di liquidazione delle fatture sarà rivisto con l'obiettivo di rispettare le tempistiche previste dalla legge, ove possibile migliorandole. 
</t>
  </si>
  <si>
    <t>L' art. 6 c. 1 del DL 80 convertito in L.113/2021 dispone che ogni anno le pubbliche amministrazioni adottino il Piano integrato di attività e organizzazione (PIAO). Il PIAO integra diversi strumenti di programmazione, al fine di verificare la creazione di valore pubblico attraverso la performance conseguita, l'attuazione delle misure di prevenzione della corruzione e di promozione della trasparenza, il grado di digitalizzazione, le politiche di gestione del capitale umano ed i modelli organizzativi adottati.
Obiettivo del Comune di Cadegliano Viconago è la corretta gestione del documento che consta sia del monitoraggio dei contenuti delle varie sezioni/sottosezioni del PIAO.
In ottica di miglioramento continuo, inoltre, l' Ente intende avviare una progressiva sistematizzazione ed integrazione di tutte le sezioni/sottosezioni del PIAO, per ottenere una sempre maggiore semplificazione ed ottimizazzione dei contenuti ed evitare duplicazioni e sovrapposizioni. Particolarmente importante sarà l'implementazione ed il monitoraggio della sezione 2.3; il presente obiettivo infatti integra e sostituisce l'obiettivo relativo la prevenzione della corruzione e promozione della trasparenza, etica e legalità. A tal fine particolare importanza verrà data all'aggiornamento del PTPCT e suo monitoraggio, alla formazione continua e alla promozione della trasparenza.</t>
  </si>
  <si>
    <t>La formazione e lo sviluppo delle conoscenze, delle competenze e delle capacità del personale della pubblica amministrazione costituiscono strumento fondamentale nella gestione delle risorse umane e si collocano al centro del processo di rinnovamento della pubblica amministrazione. L’Art. 55 “Destinatari e processi della formazione” del CCNL Funzioni locali 2019-2021, sottoscritto il 16.11.2022, stabilisce che “Le attività formative sono programmate nei piani della formazione del personale. I suddetti piani individuano le risorse finanziarie da destinare alla formazione, ivi comprese quelle attivabili attraverso canali di finanziamento esterni, comunitari, nazionali o regionali”. 
Questo riprende quanto introdotto dall’art. 6 del decreto-legge 9 giugno 2021, n. 80 convertito, con modificazioni dalla legge 6 agosto 2021, n. 113, che definisce che le amministrazioni pubbliche hanno oggi la possibilità di riqualificare i processi di programmazione dell’attività formativa nel Piano Integrato di Attività e Organizzazione. 
In questo contesto l’Ente si pone l’obiettivo di approvare e applicare un innovativo Piano della Formazione per favorire la crescita dei suoi dipendenti in linea con il processo di rinnovamento della pubblica amministrazione che, accanto alla formazione obbligatoria e alla formazione specifica introduca lo sviluppo delle competenze trasversali, previa analisi e mappatura delle stesse, così come auspicato anche dalle Nuove indicazioni in materia di misurazione e di valutazione della performance individuale del 28 novembre 2023.</t>
  </si>
  <si>
    <r>
      <t>Ispirandosi all'obiettivo n. 5 dell'Agenda 2030 "</t>
    </r>
    <r>
      <rPr>
        <i/>
        <sz val="9"/>
        <rFont val="Tahoma"/>
        <family val="2"/>
      </rPr>
      <t>L'Obiettivo 5 si propone di eliminare ogni forma di discriminazione e violenza per tutte le donne, di tutte le età, così come pratiche quali i matrimoni precoci o forzati e le mutilazioni genitali. L'Obiettivo punta alla parità tra tutte le donne e le ragazze nei diritti e nell'accesso alle risorse economiche, naturali e tecnologiche, nonché alla piena ed efficace partecipazione delle donne e alle pari opportunità di leadership a tutti i livelli decisionali politici ed economici.</t>
    </r>
    <r>
      <rPr>
        <sz val="9"/>
        <rFont val="Tahoma"/>
        <family val="2"/>
        <charset val="1"/>
      </rPr>
      <t>" si intraprenderanno azioni utili al concorso fattivo di tale obiettivo. Anche con riferimento alla Direttiva in materia di Riconoscimento, prevenzione e superamento della violenza contro le donne in tutte le sue forme che dispone “</t>
    </r>
    <r>
      <rPr>
        <i/>
        <sz val="9"/>
        <rFont val="Tahoma"/>
        <family val="2"/>
      </rPr>
      <t xml:space="preserve">di garantire un ambiente di lavoro caratterizzato dal rispetto dei principi di pari opportunità, di benessere organizzativo e di favorire una maggiore consapevolezza che aiuti a riconoscere i casi in cui si manifestano molestie e violenze, in tutte le loro forme, nonché a fornire adeguati strumenti per la prevenzione, il contrasto e la rimozione di tali fenomeni”  </t>
    </r>
    <r>
      <rPr>
        <sz val="9"/>
        <rFont val="Tahoma"/>
        <family val="2"/>
      </rPr>
      <t xml:space="preserve">il presente obiettivo mira ad avviare azioni per favorire la parità genere, le pari opportunità, la realizzazione di politiche di conciliazione dei tempi di vita e lavoro e per favorire il benessere organizzativo interno. </t>
    </r>
    <r>
      <rPr>
        <i/>
        <sz val="9"/>
        <rFont val="Tahoma"/>
        <family val="2"/>
      </rPr>
      <t xml:space="preserve">
</t>
    </r>
  </si>
  <si>
    <r>
      <t>L'accessibilità quale accesso e la fruibilità - su base di eguaglianza con gli altri - dell'ambiente fisico, dei serivi pubblici, compresi i servizi elettronici e di emergenza è punto di particolare attenzione per l'Amministrazione. Al fine di garantire l'accessibilità alla Pubblica Amministrazione da parte delle persone con disabilità e l'uniformità della tutela dei collaboratori dell'Ente con disabilità e per la piena inclusione degli stessi, anche in osservanza del D.lgs. 222/2023, si provvederà nel corso dell'anno 2025 ad attuare gli interventi sul territorio di rimozione delle barriere architettoniche aggiornare o redarre il PEBA per la piena attuazione</t>
    </r>
    <r>
      <rPr>
        <i/>
        <sz val="9"/>
        <color theme="3" tint="0.39997558519241921"/>
        <rFont val="Tahoma"/>
        <family val="2"/>
      </rPr>
      <t>.</t>
    </r>
  </si>
  <si>
    <t>Aggiornamento dei contenuti del PIAO 2026-2028 e approvazione</t>
  </si>
  <si>
    <t xml:space="preserve">Nel 2026 prosegue l'attività dei progetti finanziati con i fondi PNRR, afferenti sia la digitalizzazione che le opere pubbliche.
Per garantire le attività di verifica inerenti le procedure di gara, l’efficace attuazione della spesa, la rendicontazione finale ed in generale il rispetto degli obblighi assunti occorre mettere in atto attività che abbiano la finalità di presidio e monitoraggio, in particolare per gli obiettivi che prevedono la loro conclusione nell'anno in corso.                                                                                                                                  L'attività che si rende necessaria è intersettoriale in quanto prevede:                                                        - il presidio sull'effettivo avanzamento delle attività - siano esse servizi od opere;                                                  - relativa rendicontazione;                                                                                                                 - rendicontazione economica e continue politiche di bilancio;                                                                      - comunicazione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</si>
</sst>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L.&quot;* #,##0.00_);_(&quot;L.&quot;* \(#,##0.00\);_(&quot;L.&quot;* &quot;-&quot;??_);_(@_)"/>
  </numFmts>
  <fonts count="21" x14ac:knownFonts="1">
    <font>
      <sz val="10"/>
      <name val="Tahoma"/>
    </font>
    <font>
      <sz val="10"/>
      <name val="Tahoma"/>
      <family val="2"/>
    </font>
    <font>
      <sz val="14"/>
      <name val="Tahoma"/>
      <family val="2"/>
    </font>
    <font>
      <sz val="9"/>
      <name val="Tahoma"/>
      <family val="2"/>
    </font>
    <font>
      <sz val="9"/>
      <name val="Tahoma"/>
      <family val="2"/>
    </font>
    <font>
      <b/>
      <sz val="9"/>
      <name val="Tahoma"/>
      <family val="2"/>
    </font>
    <font>
      <sz val="10"/>
      <name val="Tahoma"/>
      <family val="2"/>
    </font>
    <font>
      <b/>
      <sz val="10"/>
      <name val="Tahoma"/>
      <family val="2"/>
    </font>
    <font>
      <sz val="8"/>
      <name val="Tahoma"/>
      <family val="2"/>
    </font>
    <font>
      <sz val="8"/>
      <name val="Tahoma"/>
      <family val="2"/>
    </font>
    <font>
      <sz val="10"/>
      <name val="Arial"/>
      <family val="2"/>
    </font>
    <font>
      <sz val="10"/>
      <color theme="3" tint="0.39997558519241921"/>
      <name val="Tahoma"/>
      <family val="2"/>
    </font>
    <font>
      <sz val="14"/>
      <name val="Tahoma"/>
      <family val="2"/>
      <charset val="1"/>
    </font>
    <font>
      <sz val="9"/>
      <name val="Tahoma"/>
      <family val="2"/>
      <charset val="1"/>
    </font>
    <font>
      <b/>
      <sz val="9"/>
      <name val="Tahoma"/>
      <family val="2"/>
      <charset val="1"/>
    </font>
    <font>
      <sz val="10"/>
      <name val="Tahoma"/>
      <family val="2"/>
      <charset val="1"/>
    </font>
    <font>
      <b/>
      <sz val="10"/>
      <name val="Tahoma"/>
      <family val="2"/>
      <charset val="1"/>
    </font>
    <font>
      <i/>
      <sz val="9"/>
      <name val="Tahoma"/>
      <family val="2"/>
    </font>
    <font>
      <sz val="8"/>
      <name val="Tahoma"/>
      <family val="2"/>
      <charset val="1"/>
    </font>
    <font>
      <sz val="10"/>
      <color rgb="FF558ED5"/>
      <name val="Tahoma"/>
      <family val="2"/>
      <charset val="1"/>
    </font>
    <font>
      <i/>
      <sz val="9"/>
      <color theme="3" tint="0.39997558519241921"/>
      <name val="Tahoma"/>
      <family val="2"/>
    </font>
  </fonts>
  <fills count="15">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rgb="FFC6D9F1"/>
        <bgColor rgb="FFB9CDE5"/>
      </patternFill>
    </fill>
    <fill>
      <patternFill patternType="solid">
        <fgColor rgb="FFB9CDE5"/>
        <bgColor rgb="FFC6D9F1"/>
      </patternFill>
    </fill>
    <fill>
      <patternFill patternType="solid">
        <fgColor rgb="FF95B3D7"/>
        <bgColor rgb="FF8EB4E3"/>
      </patternFill>
    </fill>
    <fill>
      <patternFill patternType="solid">
        <fgColor rgb="FFFFFFFF"/>
        <bgColor rgb="FFF2F2F2"/>
      </patternFill>
    </fill>
    <fill>
      <patternFill patternType="solid">
        <fgColor rgb="FF8EB4E3"/>
        <bgColor rgb="FF95B3D7"/>
      </patternFill>
    </fill>
    <fill>
      <patternFill patternType="solid">
        <fgColor rgb="FFDBEEF4"/>
        <bgColor rgb="FFF2F2F2"/>
      </patternFill>
    </fill>
  </fills>
  <borders count="75">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medium">
        <color auto="1"/>
      </right>
      <top style="thin">
        <color auto="1"/>
      </top>
      <bottom/>
      <diagonal/>
    </border>
    <border>
      <left style="thin">
        <color auto="1"/>
      </left>
      <right style="medium">
        <color auto="1"/>
      </right>
      <top style="thin">
        <color auto="1"/>
      </top>
      <bottom style="hair">
        <color auto="1"/>
      </bottom>
      <diagonal/>
    </border>
    <border>
      <left style="thin">
        <color auto="1"/>
      </left>
      <right style="medium">
        <color auto="1"/>
      </right>
      <top style="hair">
        <color auto="1"/>
      </top>
      <bottom style="hair">
        <color auto="1"/>
      </bottom>
      <diagonal/>
    </border>
    <border>
      <left/>
      <right style="medium">
        <color auto="1"/>
      </right>
      <top style="hair">
        <color auto="1"/>
      </top>
      <bottom style="thin">
        <color auto="1"/>
      </bottom>
      <diagonal/>
    </border>
  </borders>
  <cellStyleXfs count="5">
    <xf numFmtId="0" fontId="0" fillId="0" borderId="0"/>
    <xf numFmtId="0" fontId="1" fillId="0" borderId="0"/>
    <xf numFmtId="164" fontId="10" fillId="0" borderId="0" applyFont="0" applyFill="0" applyBorder="0" applyAlignment="0" applyProtection="0"/>
    <xf numFmtId="0" fontId="1" fillId="0" borderId="0"/>
    <xf numFmtId="0" fontId="15" fillId="0" borderId="0"/>
  </cellStyleXfs>
  <cellXfs count="282">
    <xf numFmtId="0" fontId="0" fillId="0" borderId="0" xfId="0"/>
    <xf numFmtId="0" fontId="0" fillId="0" borderId="0" xfId="0" applyAlignment="1" applyProtection="1">
      <alignment horizontal="center" vertical="center"/>
      <protection locked="0"/>
    </xf>
    <xf numFmtId="0" fontId="4" fillId="0" borderId="0" xfId="0" applyFont="1" applyAlignment="1" applyProtection="1">
      <alignment horizontal="center" vertical="center"/>
      <protection locked="0"/>
    </xf>
    <xf numFmtId="0" fontId="6" fillId="2" borderId="18" xfId="0" applyFont="1" applyFill="1" applyBorder="1" applyAlignment="1">
      <alignment vertical="center" wrapText="1"/>
    </xf>
    <xf numFmtId="0" fontId="0" fillId="2" borderId="19" xfId="0" applyFill="1" applyBorder="1" applyAlignment="1">
      <alignment vertical="center" wrapText="1"/>
    </xf>
    <xf numFmtId="0" fontId="0" fillId="2" borderId="22" xfId="0" applyFill="1" applyBorder="1" applyAlignment="1">
      <alignment vertical="center" wrapText="1"/>
    </xf>
    <xf numFmtId="0" fontId="0" fillId="2" borderId="23" xfId="0" applyFill="1" applyBorder="1" applyAlignment="1">
      <alignment vertical="center" wrapText="1"/>
    </xf>
    <xf numFmtId="0" fontId="0" fillId="0" borderId="22" xfId="0" applyBorder="1" applyAlignment="1">
      <alignment horizontal="center" vertical="center"/>
    </xf>
    <xf numFmtId="0" fontId="0" fillId="0" borderId="0" xfId="0" applyAlignment="1">
      <alignment horizontal="center" vertical="center"/>
    </xf>
    <xf numFmtId="0" fontId="0" fillId="0" borderId="24" xfId="0" applyBorder="1" applyAlignment="1" applyProtection="1">
      <alignment vertical="center"/>
      <protection locked="0"/>
    </xf>
    <xf numFmtId="0" fontId="0" fillId="0" borderId="12" xfId="0" applyBorder="1" applyAlignment="1" applyProtection="1">
      <alignment vertical="center"/>
      <protection locked="0"/>
    </xf>
    <xf numFmtId="0" fontId="0" fillId="0" borderId="13" xfId="0" applyBorder="1" applyAlignment="1" applyProtection="1">
      <alignment vertical="center"/>
      <protection locked="0"/>
    </xf>
    <xf numFmtId="0" fontId="8" fillId="0" borderId="50" xfId="1" applyFont="1" applyBorder="1" applyAlignment="1" applyProtection="1">
      <alignment horizontal="center" vertical="center"/>
      <protection locked="0"/>
    </xf>
    <xf numFmtId="0" fontId="8" fillId="0" borderId="53" xfId="1" applyFont="1" applyBorder="1" applyAlignment="1" applyProtection="1">
      <alignment horizontal="center" vertical="center"/>
      <protection locked="0"/>
    </xf>
    <xf numFmtId="0" fontId="3" fillId="0" borderId="50" xfId="1" applyFont="1"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1" fillId="0" borderId="57" xfId="0" applyFont="1" applyBorder="1" applyAlignment="1" applyProtection="1">
      <alignment horizontal="center" vertical="center"/>
      <protection locked="0"/>
    </xf>
    <xf numFmtId="0" fontId="4" fillId="4" borderId="29"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39"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1" fillId="4" borderId="10" xfId="1" applyFill="1" applyBorder="1" applyAlignment="1">
      <alignment horizontal="center" vertical="center"/>
    </xf>
    <xf numFmtId="0" fontId="9" fillId="4" borderId="10" xfId="0" applyFont="1" applyFill="1" applyBorder="1" applyAlignment="1">
      <alignment horizontal="center" vertical="center" textRotation="90"/>
    </xf>
    <xf numFmtId="0" fontId="0" fillId="4" borderId="60" xfId="0" applyFill="1" applyBorder="1" applyAlignment="1">
      <alignment horizontal="center" vertical="center" wrapText="1"/>
    </xf>
    <xf numFmtId="0" fontId="8" fillId="0" borderId="33" xfId="1" applyFont="1" applyBorder="1" applyAlignment="1" applyProtection="1">
      <alignment horizontal="center" vertical="center"/>
      <protection locked="0"/>
    </xf>
    <xf numFmtId="0" fontId="8" fillId="0" borderId="39" xfId="1" applyFont="1" applyBorder="1" applyAlignment="1" applyProtection="1">
      <alignment horizontal="center" vertical="center"/>
      <protection locked="0"/>
    </xf>
    <xf numFmtId="0" fontId="3" fillId="0" borderId="33" xfId="1" applyFont="1" applyBorder="1" applyAlignment="1" applyProtection="1">
      <alignment horizontal="center" vertical="center"/>
      <protection locked="0"/>
    </xf>
    <xf numFmtId="0" fontId="8" fillId="0" borderId="61" xfId="1" applyFont="1" applyBorder="1" applyAlignment="1" applyProtection="1">
      <alignment horizontal="center" vertical="center"/>
      <protection locked="0"/>
    </xf>
    <xf numFmtId="0" fontId="8" fillId="0" borderId="45" xfId="1"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 fillId="0" borderId="56"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1" fillId="2" borderId="18" xfId="0" applyFont="1" applyFill="1" applyBorder="1" applyAlignment="1">
      <alignment vertical="center" wrapText="1"/>
    </xf>
    <xf numFmtId="0" fontId="3" fillId="4" borderId="29"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39" xfId="0" applyFont="1" applyFill="1" applyBorder="1" applyAlignment="1">
      <alignment horizontal="center" vertical="center" wrapText="1"/>
    </xf>
    <xf numFmtId="0" fontId="3" fillId="4" borderId="41" xfId="0" applyFont="1" applyFill="1" applyBorder="1" applyAlignment="1">
      <alignment horizontal="center" vertical="center" wrapText="1"/>
    </xf>
    <xf numFmtId="0" fontId="3" fillId="4" borderId="45" xfId="0" applyFont="1" applyFill="1" applyBorder="1" applyAlignment="1">
      <alignment horizontal="center" vertical="center" wrapText="1"/>
    </xf>
    <xf numFmtId="0" fontId="8" fillId="4" borderId="10" xfId="0" applyFont="1" applyFill="1" applyBorder="1" applyAlignment="1">
      <alignment horizontal="center" vertical="center" textRotation="90"/>
    </xf>
    <xf numFmtId="0" fontId="11" fillId="8" borderId="33" xfId="0" applyFont="1" applyFill="1" applyBorder="1" applyAlignment="1" applyProtection="1">
      <alignment horizontal="center" vertical="center"/>
      <protection locked="0"/>
    </xf>
    <xf numFmtId="0" fontId="1" fillId="0" borderId="0" xfId="3" applyAlignment="1" applyProtection="1">
      <alignment horizontal="center" vertical="center"/>
      <protection locked="0"/>
    </xf>
    <xf numFmtId="0" fontId="13" fillId="0" borderId="0" xfId="3" applyFont="1" applyAlignment="1" applyProtection="1">
      <alignment horizontal="center" vertical="center"/>
      <protection locked="0"/>
    </xf>
    <xf numFmtId="0" fontId="15" fillId="12" borderId="18" xfId="3" applyFont="1" applyFill="1" applyBorder="1" applyAlignment="1">
      <alignment vertical="center" wrapText="1"/>
    </xf>
    <xf numFmtId="0" fontId="1" fillId="12" borderId="19" xfId="3" applyFill="1" applyBorder="1" applyAlignment="1">
      <alignment vertical="center" wrapText="1"/>
    </xf>
    <xf numFmtId="0" fontId="1" fillId="12" borderId="22" xfId="3" applyFill="1" applyBorder="1" applyAlignment="1">
      <alignment vertical="center" wrapText="1"/>
    </xf>
    <xf numFmtId="0" fontId="1" fillId="12" borderId="23" xfId="3" applyFill="1" applyBorder="1" applyAlignment="1">
      <alignment vertical="center" wrapText="1"/>
    </xf>
    <xf numFmtId="0" fontId="1" fillId="0" borderId="22" xfId="3" applyBorder="1" applyAlignment="1">
      <alignment horizontal="center" vertical="center"/>
    </xf>
    <xf numFmtId="0" fontId="1" fillId="0" borderId="0" xfId="3" applyAlignment="1">
      <alignment horizontal="center" vertical="center"/>
    </xf>
    <xf numFmtId="0" fontId="13" fillId="10" borderId="29" xfId="3" applyFont="1" applyFill="1" applyBorder="1" applyAlignment="1">
      <alignment horizontal="center" vertical="center" wrapText="1"/>
    </xf>
    <xf numFmtId="0" fontId="13" fillId="10" borderId="33" xfId="3" applyFont="1" applyFill="1" applyBorder="1" applyAlignment="1">
      <alignment horizontal="center" vertical="center" wrapText="1"/>
    </xf>
    <xf numFmtId="0" fontId="13" fillId="10" borderId="35" xfId="3" applyFont="1" applyFill="1" applyBorder="1" applyAlignment="1">
      <alignment horizontal="center" vertical="center" wrapText="1"/>
    </xf>
    <xf numFmtId="0" fontId="13" fillId="10" borderId="39" xfId="3" applyFont="1" applyFill="1" applyBorder="1" applyAlignment="1">
      <alignment horizontal="center" vertical="center" wrapText="1"/>
    </xf>
    <xf numFmtId="0" fontId="13" fillId="10" borderId="41" xfId="3" applyFont="1" applyFill="1" applyBorder="1" applyAlignment="1">
      <alignment horizontal="center" vertical="center" wrapText="1"/>
    </xf>
    <xf numFmtId="0" fontId="13" fillId="10" borderId="45" xfId="3" applyFont="1" applyFill="1" applyBorder="1" applyAlignment="1">
      <alignment horizontal="center" vertical="center" wrapText="1"/>
    </xf>
    <xf numFmtId="0" fontId="1" fillId="0" borderId="24" xfId="3" applyBorder="1" applyAlignment="1" applyProtection="1">
      <alignment vertical="center"/>
      <protection locked="0"/>
    </xf>
    <xf numFmtId="0" fontId="1" fillId="0" borderId="12" xfId="3" applyBorder="1" applyAlignment="1" applyProtection="1">
      <alignment vertical="center"/>
      <protection locked="0"/>
    </xf>
    <xf numFmtId="0" fontId="1" fillId="0" borderId="13" xfId="3" applyBorder="1" applyAlignment="1" applyProtection="1">
      <alignment vertical="center"/>
      <protection locked="0"/>
    </xf>
    <xf numFmtId="0" fontId="15" fillId="10" borderId="10" xfId="4" applyFill="1" applyBorder="1" applyAlignment="1">
      <alignment horizontal="center" vertical="center"/>
    </xf>
    <xf numFmtId="0" fontId="18" fillId="0" borderId="39" xfId="4" applyFont="1" applyBorder="1" applyAlignment="1" applyProtection="1">
      <alignment horizontal="center" vertical="center"/>
      <protection locked="0"/>
    </xf>
    <xf numFmtId="0" fontId="18" fillId="0" borderId="53" xfId="4" applyFont="1" applyBorder="1" applyAlignment="1" applyProtection="1">
      <alignment horizontal="center" vertical="center"/>
      <protection locked="0"/>
    </xf>
    <xf numFmtId="0" fontId="18" fillId="0" borderId="33" xfId="4" applyFont="1" applyBorder="1" applyAlignment="1" applyProtection="1">
      <alignment horizontal="center" vertical="center"/>
      <protection locked="0"/>
    </xf>
    <xf numFmtId="0" fontId="18" fillId="0" borderId="50" xfId="4" applyFont="1" applyBorder="1" applyAlignment="1" applyProtection="1">
      <alignment horizontal="center" vertical="center"/>
      <protection locked="0"/>
    </xf>
    <xf numFmtId="0" fontId="13" fillId="0" borderId="33" xfId="4" applyFont="1" applyBorder="1" applyAlignment="1" applyProtection="1">
      <alignment horizontal="center" vertical="center"/>
      <protection locked="0"/>
    </xf>
    <xf numFmtId="0" fontId="13" fillId="0" borderId="50" xfId="4" applyFont="1" applyBorder="1" applyAlignment="1" applyProtection="1">
      <alignment horizontal="center" vertical="center"/>
      <protection locked="0"/>
    </xf>
    <xf numFmtId="0" fontId="18" fillId="0" borderId="45" xfId="4" applyFont="1" applyBorder="1" applyAlignment="1" applyProtection="1">
      <alignment horizontal="center" vertical="center"/>
      <protection locked="0"/>
    </xf>
    <xf numFmtId="0" fontId="18" fillId="0" borderId="61" xfId="4" applyFont="1" applyBorder="1" applyAlignment="1" applyProtection="1">
      <alignment horizontal="center" vertical="center"/>
      <protection locked="0"/>
    </xf>
    <xf numFmtId="0" fontId="18" fillId="10" borderId="10" xfId="3" applyFont="1" applyFill="1" applyBorder="1" applyAlignment="1">
      <alignment horizontal="center" vertical="center" textRotation="90"/>
    </xf>
    <xf numFmtId="0" fontId="19" fillId="0" borderId="33" xfId="3" applyFont="1" applyBorder="1" applyAlignment="1" applyProtection="1">
      <alignment horizontal="center" vertical="center"/>
      <protection locked="0"/>
    </xf>
    <xf numFmtId="0" fontId="1" fillId="0" borderId="56" xfId="3" applyBorder="1" applyAlignment="1" applyProtection="1">
      <alignment horizontal="center" vertical="center"/>
      <protection locked="0"/>
    </xf>
    <xf numFmtId="0" fontId="15" fillId="0" borderId="57" xfId="3" applyFont="1" applyBorder="1" applyAlignment="1" applyProtection="1">
      <alignment horizontal="center" vertical="center"/>
      <protection locked="0"/>
    </xf>
    <xf numFmtId="0" fontId="1" fillId="0" borderId="57" xfId="3" applyBorder="1" applyAlignment="1" applyProtection="1">
      <alignment horizontal="center" vertical="center"/>
      <protection locked="0"/>
    </xf>
    <xf numFmtId="0" fontId="15" fillId="0" borderId="56" xfId="3" applyFont="1" applyBorder="1" applyAlignment="1" applyProtection="1">
      <alignment horizontal="center" vertical="center"/>
      <protection locked="0"/>
    </xf>
    <xf numFmtId="0" fontId="1" fillId="0" borderId="58" xfId="3" applyBorder="1" applyAlignment="1" applyProtection="1">
      <alignment horizontal="center" vertical="center"/>
      <protection locked="0"/>
    </xf>
    <xf numFmtId="0" fontId="1" fillId="0" borderId="0" xfId="3"/>
    <xf numFmtId="0" fontId="15" fillId="10" borderId="9" xfId="3" applyFont="1" applyFill="1" applyBorder="1" applyAlignment="1">
      <alignment horizontal="center" vertical="center"/>
    </xf>
    <xf numFmtId="0" fontId="13" fillId="10" borderId="10" xfId="3" applyFont="1" applyFill="1" applyBorder="1" applyAlignment="1" applyProtection="1">
      <alignment horizontal="center" vertical="center"/>
      <protection locked="0"/>
    </xf>
    <xf numFmtId="0" fontId="15" fillId="10" borderId="10" xfId="3" applyFont="1" applyFill="1" applyBorder="1" applyAlignment="1">
      <alignment horizontal="center" vertical="center"/>
    </xf>
    <xf numFmtId="0" fontId="14" fillId="10" borderId="14" xfId="3" applyFont="1" applyFill="1" applyBorder="1" applyAlignment="1" applyProtection="1">
      <alignment horizontal="center" vertical="center"/>
      <protection locked="0"/>
    </xf>
    <xf numFmtId="0" fontId="15" fillId="11" borderId="9" xfId="3" applyFont="1" applyFill="1" applyBorder="1" applyAlignment="1">
      <alignment horizontal="center" vertical="center"/>
    </xf>
    <xf numFmtId="0" fontId="13" fillId="11" borderId="10" xfId="3" applyFont="1" applyFill="1" applyBorder="1" applyAlignment="1" applyProtection="1">
      <alignment horizontal="center" vertical="center"/>
      <protection locked="0"/>
    </xf>
    <xf numFmtId="0" fontId="15" fillId="11" borderId="10" xfId="3" applyFont="1" applyFill="1" applyBorder="1" applyAlignment="1">
      <alignment horizontal="center" vertical="center"/>
    </xf>
    <xf numFmtId="0" fontId="14" fillId="11" borderId="14" xfId="3" applyFont="1" applyFill="1" applyBorder="1" applyAlignment="1" applyProtection="1">
      <alignment horizontal="center" vertical="center"/>
      <protection locked="0"/>
    </xf>
    <xf numFmtId="0" fontId="12" fillId="0" borderId="0" xfId="3" applyFont="1" applyAlignment="1">
      <alignment horizontal="center" vertical="center"/>
    </xf>
    <xf numFmtId="0" fontId="13" fillId="9" borderId="1" xfId="3" applyFont="1" applyFill="1" applyBorder="1" applyAlignment="1">
      <alignment horizontal="center" vertical="center"/>
    </xf>
    <xf numFmtId="0" fontId="13" fillId="9" borderId="2" xfId="3" applyFont="1" applyFill="1" applyBorder="1" applyAlignment="1">
      <alignment horizontal="center" vertical="center"/>
    </xf>
    <xf numFmtId="0" fontId="13" fillId="9" borderId="3" xfId="3" applyFont="1" applyFill="1" applyBorder="1" applyAlignment="1">
      <alignment horizontal="center" vertical="center"/>
    </xf>
    <xf numFmtId="0" fontId="13" fillId="0" borderId="4" xfId="3" applyFont="1" applyBorder="1" applyAlignment="1" applyProtection="1">
      <alignment horizontal="center" vertical="center"/>
      <protection locked="0"/>
    </xf>
    <xf numFmtId="0" fontId="13" fillId="0" borderId="5" xfId="3" applyFont="1" applyBorder="1" applyAlignment="1" applyProtection="1">
      <alignment horizontal="center" vertical="center"/>
      <protection locked="0"/>
    </xf>
    <xf numFmtId="0" fontId="14" fillId="0" borderId="67" xfId="3" applyFont="1" applyBorder="1" applyAlignment="1">
      <alignment horizontal="center" vertical="center"/>
    </xf>
    <xf numFmtId="0" fontId="1" fillId="10" borderId="9" xfId="3" applyFill="1" applyBorder="1" applyAlignment="1">
      <alignment horizontal="center" vertical="center"/>
    </xf>
    <xf numFmtId="0" fontId="16" fillId="10" borderId="14" xfId="3" applyFont="1" applyFill="1" applyBorder="1" applyAlignment="1">
      <alignment horizontal="center" vertical="center" wrapText="1"/>
    </xf>
    <xf numFmtId="0" fontId="13" fillId="0" borderId="68" xfId="3" applyFont="1" applyBorder="1" applyAlignment="1" applyProtection="1">
      <alignment vertical="center" wrapText="1"/>
      <protection locked="0"/>
    </xf>
    <xf numFmtId="0" fontId="1" fillId="12" borderId="69" xfId="3" applyFill="1" applyBorder="1" applyAlignment="1">
      <alignment horizontal="center" vertical="center" wrapText="1"/>
    </xf>
    <xf numFmtId="0" fontId="1" fillId="0" borderId="70" xfId="3" applyBorder="1" applyAlignment="1">
      <alignment horizontal="center" vertical="center"/>
    </xf>
    <xf numFmtId="0" fontId="13" fillId="13" borderId="10" xfId="3" applyFont="1" applyFill="1" applyBorder="1" applyAlignment="1" applyProtection="1">
      <alignment horizontal="center" vertical="center" wrapText="1"/>
      <protection locked="0"/>
    </xf>
    <xf numFmtId="0" fontId="14" fillId="0" borderId="10" xfId="3" applyFont="1" applyBorder="1" applyAlignment="1" applyProtection="1">
      <alignment horizontal="center" vertical="center" wrapText="1"/>
      <protection locked="0"/>
    </xf>
    <xf numFmtId="0" fontId="13" fillId="0" borderId="73" xfId="3" applyFont="1" applyBorder="1" applyAlignment="1" applyProtection="1">
      <alignment horizontal="left" vertical="center" wrapText="1"/>
      <protection locked="0"/>
    </xf>
    <xf numFmtId="0" fontId="13" fillId="0" borderId="74" xfId="3" applyFont="1" applyBorder="1" applyAlignment="1" applyProtection="1">
      <alignment vertical="center" wrapText="1"/>
      <protection locked="0"/>
    </xf>
    <xf numFmtId="0" fontId="14" fillId="0" borderId="14" xfId="3" applyFont="1" applyBorder="1" applyAlignment="1" applyProtection="1">
      <alignment horizontal="center" vertical="center" wrapText="1"/>
      <protection locked="0"/>
    </xf>
    <xf numFmtId="0" fontId="1" fillId="10" borderId="71" xfId="3" applyFill="1" applyBorder="1" applyAlignment="1">
      <alignment horizontal="center" vertical="center"/>
    </xf>
    <xf numFmtId="0" fontId="13" fillId="0" borderId="72" xfId="3" applyFont="1" applyBorder="1" applyAlignment="1" applyProtection="1">
      <alignment vertical="center" wrapText="1"/>
      <protection locked="0"/>
    </xf>
    <xf numFmtId="0" fontId="1" fillId="14" borderId="10" xfId="3" applyFill="1" applyBorder="1" applyAlignment="1">
      <alignment horizontal="center" vertical="center"/>
    </xf>
    <xf numFmtId="0" fontId="16" fillId="10" borderId="15" xfId="4" applyFont="1" applyFill="1" applyBorder="1" applyAlignment="1" applyProtection="1">
      <alignment horizontal="center" vertical="center"/>
      <protection locked="0"/>
    </xf>
    <xf numFmtId="0" fontId="15" fillId="10" borderId="10" xfId="4" applyFill="1" applyBorder="1" applyAlignment="1">
      <alignment horizontal="center" vertical="center"/>
    </xf>
    <xf numFmtId="0" fontId="18" fillId="0" borderId="39" xfId="4" applyFont="1" applyBorder="1" applyAlignment="1" applyProtection="1">
      <alignment horizontal="left" vertical="center" wrapText="1"/>
      <protection locked="0"/>
    </xf>
    <xf numFmtId="9" fontId="18" fillId="0" borderId="39" xfId="4" applyNumberFormat="1" applyFont="1" applyBorder="1" applyAlignment="1" applyProtection="1">
      <alignment horizontal="center" vertical="center"/>
      <protection locked="0"/>
    </xf>
    <xf numFmtId="0" fontId="18" fillId="0" borderId="39" xfId="4" applyFont="1" applyBorder="1" applyAlignment="1" applyProtection="1">
      <alignment horizontal="center" vertical="center"/>
      <protection locked="0"/>
    </xf>
    <xf numFmtId="0" fontId="18" fillId="0" borderId="33" xfId="4" applyFont="1" applyBorder="1" applyAlignment="1" applyProtection="1">
      <alignment vertical="center"/>
      <protection locked="0"/>
    </xf>
    <xf numFmtId="9" fontId="18" fillId="0" borderId="33" xfId="4" applyNumberFormat="1" applyFont="1" applyBorder="1" applyAlignment="1" applyProtection="1">
      <alignment horizontal="center" vertical="center"/>
      <protection locked="0"/>
    </xf>
    <xf numFmtId="0" fontId="18" fillId="0" borderId="33" xfId="4" applyFont="1" applyBorder="1" applyAlignment="1" applyProtection="1">
      <alignment horizontal="center" vertical="center"/>
      <protection locked="0"/>
    </xf>
    <xf numFmtId="0" fontId="18" fillId="0" borderId="39" xfId="4" applyFont="1" applyBorder="1" applyAlignment="1" applyProtection="1">
      <alignment horizontal="left" vertical="center"/>
      <protection locked="0"/>
    </xf>
    <xf numFmtId="0" fontId="13" fillId="0" borderId="33" xfId="4" applyFont="1" applyBorder="1" applyAlignment="1" applyProtection="1">
      <alignment horizontal="center" vertical="center"/>
      <protection locked="0"/>
    </xf>
    <xf numFmtId="0" fontId="18" fillId="0" borderId="39" xfId="4" applyFont="1" applyBorder="1" applyAlignment="1" applyProtection="1">
      <alignment vertical="center"/>
      <protection locked="0"/>
    </xf>
    <xf numFmtId="0" fontId="18" fillId="0" borderId="45" xfId="4" applyFont="1" applyBorder="1" applyAlignment="1" applyProtection="1">
      <alignment horizontal="center" vertical="center"/>
      <protection locked="0"/>
    </xf>
    <xf numFmtId="0" fontId="1" fillId="10" borderId="10" xfId="3" applyFill="1" applyBorder="1" applyAlignment="1">
      <alignment horizontal="center" vertical="center"/>
    </xf>
    <xf numFmtId="0" fontId="1" fillId="0" borderId="59" xfId="3" applyBorder="1" applyAlignment="1">
      <alignment horizontal="center" vertical="center"/>
    </xf>
    <xf numFmtId="0" fontId="0" fillId="7" borderId="15" xfId="0" applyFill="1" applyBorder="1" applyAlignment="1">
      <alignment horizontal="center" vertical="center"/>
    </xf>
    <xf numFmtId="0" fontId="0" fillId="7" borderId="16" xfId="0" applyFill="1" applyBorder="1" applyAlignment="1">
      <alignment horizontal="center" vertical="center"/>
    </xf>
    <xf numFmtId="0" fontId="0" fillId="7" borderId="47" xfId="0" applyFill="1" applyBorder="1" applyAlignment="1">
      <alignment horizontal="center" vertical="center"/>
    </xf>
    <xf numFmtId="0" fontId="0" fillId="4" borderId="15" xfId="0" applyFill="1" applyBorder="1" applyAlignment="1">
      <alignment horizontal="center" vertical="center" wrapText="1"/>
    </xf>
    <xf numFmtId="0" fontId="0" fillId="4" borderId="16"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60" xfId="0" applyFill="1" applyBorder="1" applyAlignment="1">
      <alignment horizontal="center" vertical="center" wrapText="1"/>
    </xf>
    <xf numFmtId="0" fontId="3" fillId="0" borderId="50" xfId="0" applyFont="1" applyBorder="1" applyAlignment="1" applyProtection="1">
      <alignment horizontal="left" vertical="center"/>
      <protection locked="0"/>
    </xf>
    <xf numFmtId="0" fontId="3" fillId="0" borderId="48"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10" fontId="3" fillId="4" borderId="30" xfId="0" applyNumberFormat="1" applyFont="1" applyFill="1" applyBorder="1" applyAlignment="1" applyProtection="1">
      <alignment horizontal="center" vertical="center"/>
      <protection locked="0"/>
    </xf>
    <xf numFmtId="10" fontId="3" fillId="4" borderId="32" xfId="0" applyNumberFormat="1" applyFont="1" applyFill="1" applyBorder="1" applyAlignment="1" applyProtection="1">
      <alignment horizontal="center" vertical="center"/>
      <protection locked="0"/>
    </xf>
    <xf numFmtId="0" fontId="0" fillId="0" borderId="5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36" xfId="0" applyBorder="1" applyAlignment="1" applyProtection="1">
      <alignment horizontal="left" vertical="center"/>
      <protection locked="0"/>
    </xf>
    <xf numFmtId="10" fontId="0" fillId="4" borderId="36" xfId="0" applyNumberFormat="1" applyFill="1" applyBorder="1" applyAlignment="1" applyProtection="1">
      <alignment horizontal="center" vertical="center"/>
      <protection locked="0"/>
    </xf>
    <xf numFmtId="10" fontId="0" fillId="4" borderId="38" xfId="0" applyNumberFormat="1" applyFill="1" applyBorder="1" applyAlignment="1" applyProtection="1">
      <alignment horizontal="center" vertical="center"/>
      <protection locked="0"/>
    </xf>
    <xf numFmtId="0" fontId="3" fillId="0" borderId="53" xfId="0" applyFont="1" applyBorder="1" applyAlignment="1" applyProtection="1">
      <alignment horizontal="left" vertical="center"/>
      <protection locked="0"/>
    </xf>
    <xf numFmtId="0" fontId="3" fillId="0" borderId="51" xfId="0" applyFont="1" applyBorder="1" applyAlignment="1" applyProtection="1">
      <alignment horizontal="left" vertical="center"/>
      <protection locked="0"/>
    </xf>
    <xf numFmtId="0" fontId="3" fillId="0" borderId="36" xfId="0" applyFont="1" applyBorder="1" applyAlignment="1" applyProtection="1">
      <alignment horizontal="left" vertical="center"/>
      <protection locked="0"/>
    </xf>
    <xf numFmtId="10" fontId="3" fillId="4" borderId="36" xfId="0" applyNumberFormat="1" applyFont="1" applyFill="1" applyBorder="1" applyAlignment="1" applyProtection="1">
      <alignment horizontal="center" vertical="center"/>
      <protection locked="0"/>
    </xf>
    <xf numFmtId="10" fontId="3" fillId="4" borderId="38" xfId="0" applyNumberFormat="1" applyFont="1" applyFill="1" applyBorder="1" applyAlignment="1" applyProtection="1">
      <alignment horizontal="center" vertical="center"/>
      <protection locked="0"/>
    </xf>
    <xf numFmtId="0" fontId="0" fillId="0" borderId="61" xfId="0" applyBorder="1" applyAlignment="1" applyProtection="1">
      <alignment horizontal="left" vertical="center"/>
      <protection locked="0"/>
    </xf>
    <xf numFmtId="0" fontId="0" fillId="0" borderId="62"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10" fontId="0" fillId="4" borderId="42" xfId="0" applyNumberFormat="1" applyFill="1" applyBorder="1" applyAlignment="1" applyProtection="1">
      <alignment horizontal="center" vertical="center"/>
      <protection locked="0"/>
    </xf>
    <xf numFmtId="10" fontId="0" fillId="4" borderId="44" xfId="0" applyNumberFormat="1" applyFill="1" applyBorder="1" applyAlignment="1" applyProtection="1">
      <alignment horizontal="center" vertical="center"/>
      <protection locked="0"/>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3" fillId="4" borderId="10" xfId="0" applyFont="1" applyFill="1" applyBorder="1" applyAlignment="1" applyProtection="1">
      <alignment horizontal="center" vertical="center"/>
      <protection locked="0"/>
    </xf>
    <xf numFmtId="0" fontId="5" fillId="4" borderId="10" xfId="0" quotePrefix="1" applyFont="1" applyFill="1" applyBorder="1" applyAlignment="1" applyProtection="1">
      <alignment horizontal="center" vertical="center"/>
      <protection locked="0"/>
    </xf>
    <xf numFmtId="0" fontId="5" fillId="4" borderId="10" xfId="0" applyFont="1" applyFill="1" applyBorder="1" applyAlignment="1" applyProtection="1">
      <alignment horizontal="center" vertical="center"/>
      <protection locked="0"/>
    </xf>
    <xf numFmtId="0" fontId="5" fillId="4" borderId="14" xfId="0" applyFont="1" applyFill="1" applyBorder="1" applyAlignment="1" applyProtection="1">
      <alignment horizontal="center" vertical="center"/>
      <protection locked="0"/>
    </xf>
    <xf numFmtId="0" fontId="1" fillId="5" borderId="9" xfId="0" applyFont="1" applyFill="1" applyBorder="1" applyAlignment="1">
      <alignment horizontal="center" vertical="center"/>
    </xf>
    <xf numFmtId="0" fontId="1" fillId="5" borderId="10" xfId="0" applyFont="1" applyFill="1" applyBorder="1" applyAlignment="1">
      <alignment horizontal="center" vertical="center"/>
    </xf>
    <xf numFmtId="0" fontId="3" fillId="5" borderId="10" xfId="0" applyFont="1" applyFill="1" applyBorder="1" applyAlignment="1" applyProtection="1">
      <alignment horizontal="center" vertical="center"/>
      <protection locked="0"/>
    </xf>
    <xf numFmtId="0" fontId="5" fillId="5" borderId="10" xfId="0" quotePrefix="1" applyFont="1" applyFill="1" applyBorder="1" applyAlignment="1" applyProtection="1">
      <alignment horizontal="center" vertical="center"/>
      <protection locked="0"/>
    </xf>
    <xf numFmtId="0" fontId="5" fillId="5" borderId="10"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2" fillId="0" borderId="0" xfId="0" applyFont="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0" fillId="4" borderId="18" xfId="0" applyFill="1" applyBorder="1" applyAlignment="1">
      <alignment horizontal="center" vertical="center"/>
    </xf>
    <xf numFmtId="0" fontId="0" fillId="4" borderId="27" xfId="0" applyFill="1" applyBorder="1" applyAlignment="1">
      <alignment horizontal="center" vertical="center"/>
    </xf>
    <xf numFmtId="0" fontId="0" fillId="4" borderId="28" xfId="0" applyFill="1" applyBorder="1" applyAlignment="1">
      <alignment horizontal="center" vertical="center"/>
    </xf>
    <xf numFmtId="0" fontId="3" fillId="0" borderId="65" xfId="0" applyFont="1" applyBorder="1" applyAlignment="1" applyProtection="1">
      <alignment vertical="center" wrapText="1"/>
      <protection locked="0"/>
    </xf>
    <xf numFmtId="0" fontId="3" fillId="0" borderId="31" xfId="0" applyFont="1" applyBorder="1" applyAlignment="1" applyProtection="1">
      <alignment vertical="center" wrapText="1"/>
      <protection locked="0"/>
    </xf>
    <xf numFmtId="0" fontId="3" fillId="0" borderId="34" xfId="0" applyFont="1" applyBorder="1" applyAlignment="1" applyProtection="1">
      <alignment vertical="center" wrapText="1"/>
      <protection locked="0"/>
    </xf>
    <xf numFmtId="0" fontId="3" fillId="0" borderId="30" xfId="0" applyFont="1" applyBorder="1" applyAlignment="1" applyProtection="1">
      <alignment vertical="center" wrapText="1"/>
      <protection locked="0"/>
    </xf>
    <xf numFmtId="0" fontId="3" fillId="0" borderId="36" xfId="0" applyFont="1" applyBorder="1" applyAlignment="1" applyProtection="1">
      <alignment vertical="center" wrapText="1"/>
      <protection locked="0"/>
    </xf>
    <xf numFmtId="0" fontId="3" fillId="0" borderId="37" xfId="0" applyFont="1" applyBorder="1" applyAlignment="1" applyProtection="1">
      <alignment vertical="center" wrapText="1"/>
      <protection locked="0"/>
    </xf>
    <xf numFmtId="0" fontId="3" fillId="0" borderId="40" xfId="0" applyFont="1" applyBorder="1" applyAlignment="1" applyProtection="1">
      <alignment vertical="center" wrapText="1"/>
      <protection locked="0"/>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7" fillId="4" borderId="15"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xf>
    <xf numFmtId="0" fontId="3" fillId="0" borderId="20" xfId="0" applyFont="1" applyBorder="1" applyAlignment="1" applyProtection="1">
      <alignment vertical="center" wrapText="1"/>
      <protection locked="0"/>
    </xf>
    <xf numFmtId="0" fontId="3" fillId="0" borderId="0" xfId="0" applyFont="1" applyAlignment="1" applyProtection="1">
      <alignment vertical="center" wrapText="1"/>
      <protection locked="0"/>
    </xf>
    <xf numFmtId="0" fontId="3" fillId="0" borderId="21" xfId="0" applyFont="1" applyBorder="1" applyAlignment="1" applyProtection="1">
      <alignment vertical="center" wrapText="1"/>
      <protection locked="0"/>
    </xf>
    <xf numFmtId="0" fontId="3" fillId="0" borderId="11" xfId="0" applyFont="1" applyBorder="1" applyAlignment="1" applyProtection="1">
      <alignment vertical="center" wrapText="1"/>
      <protection locked="0"/>
    </xf>
    <xf numFmtId="0" fontId="3" fillId="0" borderId="12" xfId="0" applyFont="1" applyBorder="1" applyAlignment="1" applyProtection="1">
      <alignment vertical="center" wrapText="1"/>
      <protection locked="0"/>
    </xf>
    <xf numFmtId="0" fontId="3" fillId="0" borderId="13" xfId="0" applyFont="1" applyBorder="1" applyAlignment="1" applyProtection="1">
      <alignment vertical="center" wrapText="1"/>
      <protection locked="0"/>
    </xf>
    <xf numFmtId="0" fontId="0" fillId="2" borderId="22" xfId="0" applyFill="1" applyBorder="1" applyAlignment="1">
      <alignment horizontal="center" vertical="center" wrapText="1"/>
    </xf>
    <xf numFmtId="0" fontId="0" fillId="2" borderId="23" xfId="0" applyFill="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0" fontId="3" fillId="6" borderId="26" xfId="0" applyFont="1" applyFill="1" applyBorder="1" applyAlignment="1" applyProtection="1">
      <alignment horizontal="center" vertical="center" wrapText="1"/>
      <protection locked="0"/>
    </xf>
    <xf numFmtId="0" fontId="3" fillId="6" borderId="27" xfId="0" applyFont="1" applyFill="1" applyBorder="1" applyAlignment="1" applyProtection="1">
      <alignment horizontal="center" vertical="center" wrapText="1"/>
      <protection locked="0"/>
    </xf>
    <xf numFmtId="0" fontId="3" fillId="6" borderId="19" xfId="0" applyFont="1" applyFill="1" applyBorder="1" applyAlignment="1" applyProtection="1">
      <alignment horizontal="center" vertical="center" wrapText="1"/>
      <protection locked="0"/>
    </xf>
    <xf numFmtId="0" fontId="3" fillId="6" borderId="11" xfId="0" applyFont="1" applyFill="1" applyBorder="1" applyAlignment="1" applyProtection="1">
      <alignment horizontal="center" vertical="center" wrapText="1"/>
      <protection locked="0"/>
    </xf>
    <xf numFmtId="0" fontId="3" fillId="6" borderId="12" xfId="0" applyFont="1" applyFill="1" applyBorder="1" applyAlignment="1" applyProtection="1">
      <alignment horizontal="center" vertical="center" wrapText="1"/>
      <protection locked="0"/>
    </xf>
    <xf numFmtId="0" fontId="3" fillId="6" borderId="25" xfId="0" applyFont="1" applyFill="1" applyBorder="1" applyAlignment="1" applyProtection="1">
      <alignment horizontal="center" vertical="center" wrapText="1"/>
      <protection locked="0"/>
    </xf>
    <xf numFmtId="0" fontId="3" fillId="6" borderId="10" xfId="0" applyFont="1" applyFill="1" applyBorder="1" applyAlignment="1" applyProtection="1">
      <alignment horizontal="center" vertical="center" wrapText="1"/>
      <protection locked="0"/>
    </xf>
    <xf numFmtId="0" fontId="3" fillId="0" borderId="66" xfId="0" applyFont="1" applyBorder="1" applyAlignment="1" applyProtection="1">
      <alignment vertical="center" wrapText="1"/>
      <protection locked="0"/>
    </xf>
    <xf numFmtId="0" fontId="3" fillId="0" borderId="43" xfId="0" applyFont="1" applyBorder="1" applyAlignment="1" applyProtection="1">
      <alignment vertical="center" wrapText="1"/>
      <protection locked="0"/>
    </xf>
    <xf numFmtId="0" fontId="3" fillId="0" borderId="46" xfId="0" applyFont="1" applyBorder="1" applyAlignment="1" applyProtection="1">
      <alignment vertical="center" wrapText="1"/>
      <protection locked="0"/>
    </xf>
    <xf numFmtId="0" fontId="3" fillId="0" borderId="42" xfId="0" applyFont="1" applyBorder="1" applyAlignment="1" applyProtection="1">
      <alignment vertical="center" wrapText="1"/>
      <protection locked="0"/>
    </xf>
    <xf numFmtId="0" fontId="7" fillId="4" borderId="15" xfId="1" applyFont="1" applyFill="1" applyBorder="1" applyAlignment="1" applyProtection="1">
      <alignment horizontal="center" vertical="center"/>
      <protection locked="0"/>
    </xf>
    <xf numFmtId="0" fontId="7" fillId="4" borderId="16" xfId="1" applyFont="1" applyFill="1" applyBorder="1" applyAlignment="1" applyProtection="1">
      <alignment horizontal="center" vertical="center"/>
      <protection locked="0"/>
    </xf>
    <xf numFmtId="0" fontId="1" fillId="4" borderId="15" xfId="1" applyFill="1" applyBorder="1" applyAlignment="1">
      <alignment horizontal="center" vertical="center"/>
    </xf>
    <xf numFmtId="0" fontId="1" fillId="4" borderId="47" xfId="1" applyFill="1" applyBorder="1" applyAlignment="1">
      <alignment horizontal="center" vertical="center"/>
    </xf>
    <xf numFmtId="0" fontId="8" fillId="0" borderId="53" xfId="1" applyFont="1" applyBorder="1" applyAlignment="1" applyProtection="1">
      <alignment horizontal="left" vertical="center" wrapText="1"/>
      <protection locked="0"/>
    </xf>
    <xf numFmtId="0" fontId="8" fillId="0" borderId="51" xfId="1" applyFont="1" applyBorder="1" applyAlignment="1" applyProtection="1">
      <alignment horizontal="left" vertical="center" wrapText="1"/>
      <protection locked="0"/>
    </xf>
    <xf numFmtId="0" fontId="8" fillId="0" borderId="52" xfId="1" applyFont="1" applyBorder="1" applyAlignment="1" applyProtection="1">
      <alignment horizontal="left" vertical="center" wrapText="1"/>
      <protection locked="0"/>
    </xf>
    <xf numFmtId="0" fontId="8" fillId="0" borderId="50" xfId="1" applyFont="1" applyBorder="1" applyAlignment="1" applyProtection="1">
      <alignment horizontal="center" vertical="center"/>
      <protection locked="0"/>
    </xf>
    <xf numFmtId="0" fontId="8" fillId="0" borderId="49" xfId="1" applyFont="1" applyBorder="1" applyAlignment="1" applyProtection="1">
      <alignment horizontal="center" vertical="center"/>
      <protection locked="0"/>
    </xf>
    <xf numFmtId="0" fontId="8" fillId="0" borderId="53" xfId="1" applyFont="1" applyBorder="1" applyAlignment="1" applyProtection="1">
      <alignment horizontal="left" vertical="center"/>
      <protection locked="0"/>
    </xf>
    <xf numFmtId="0" fontId="8" fillId="0" borderId="51" xfId="1" applyFont="1" applyBorder="1" applyAlignment="1" applyProtection="1">
      <alignment horizontal="left" vertical="center"/>
      <protection locked="0"/>
    </xf>
    <xf numFmtId="0" fontId="8" fillId="0" borderId="52" xfId="1" applyFont="1" applyBorder="1" applyAlignment="1" applyProtection="1">
      <alignment horizontal="left" vertical="center"/>
      <protection locked="0"/>
    </xf>
    <xf numFmtId="0" fontId="8" fillId="0" borderId="53" xfId="1" applyFont="1" applyBorder="1" applyAlignment="1" applyProtection="1">
      <alignment horizontal="center" vertical="center"/>
      <protection locked="0"/>
    </xf>
    <xf numFmtId="0" fontId="8" fillId="0" borderId="52" xfId="1" applyFont="1" applyBorder="1" applyAlignment="1" applyProtection="1">
      <alignment horizontal="center" vertical="center"/>
      <protection locked="0"/>
    </xf>
    <xf numFmtId="9" fontId="8" fillId="0" borderId="53" xfId="1" applyNumberFormat="1" applyFont="1" applyBorder="1" applyAlignment="1" applyProtection="1">
      <alignment horizontal="center" vertical="center"/>
      <protection locked="0"/>
    </xf>
    <xf numFmtId="0" fontId="8" fillId="0" borderId="51" xfId="1" applyFont="1" applyBorder="1" applyAlignment="1" applyProtection="1">
      <alignment horizontal="center" vertical="center"/>
      <protection locked="0"/>
    </xf>
    <xf numFmtId="0" fontId="3" fillId="0" borderId="50" xfId="1" applyFont="1" applyBorder="1" applyAlignment="1" applyProtection="1">
      <alignment horizontal="center" vertical="center"/>
      <protection locked="0"/>
    </xf>
    <xf numFmtId="0" fontId="3" fillId="0" borderId="49" xfId="1" applyFont="1" applyBorder="1" applyAlignment="1" applyProtection="1">
      <alignment horizontal="center" vertical="center"/>
      <protection locked="0"/>
    </xf>
    <xf numFmtId="0" fontId="8" fillId="0" borderId="61" xfId="1" applyFont="1" applyBorder="1" applyAlignment="1" applyProtection="1">
      <alignment horizontal="center" vertical="center"/>
      <protection locked="0"/>
    </xf>
    <xf numFmtId="0" fontId="8" fillId="0" borderId="62" xfId="1" applyFont="1" applyBorder="1" applyAlignment="1" applyProtection="1">
      <alignment horizontal="center" vertical="center"/>
      <protection locked="0"/>
    </xf>
    <xf numFmtId="0" fontId="8" fillId="0" borderId="63" xfId="1" applyFont="1" applyBorder="1" applyAlignment="1" applyProtection="1">
      <alignment horizontal="center" vertical="center"/>
      <protection locked="0"/>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4" fillId="4" borderId="10" xfId="0" applyFont="1" applyFill="1" applyBorder="1" applyAlignment="1" applyProtection="1">
      <alignment horizontal="center" vertical="center"/>
      <protection locked="0"/>
    </xf>
    <xf numFmtId="0" fontId="6" fillId="5" borderId="9" xfId="0" applyFont="1" applyFill="1" applyBorder="1" applyAlignment="1">
      <alignment horizontal="center" vertical="center"/>
    </xf>
    <xf numFmtId="0" fontId="6" fillId="5" borderId="10" xfId="0" applyFont="1" applyFill="1" applyBorder="1" applyAlignment="1">
      <alignment horizontal="center" vertical="center"/>
    </xf>
    <xf numFmtId="0" fontId="4" fillId="5" borderId="10" xfId="0" applyFont="1" applyFill="1" applyBorder="1" applyAlignment="1" applyProtection="1">
      <alignment horizontal="center" vertical="center"/>
      <protection locked="0"/>
    </xf>
    <xf numFmtId="0" fontId="4" fillId="0" borderId="31" xfId="0" applyFont="1" applyBorder="1" applyAlignment="1" applyProtection="1">
      <alignment vertical="center" wrapText="1"/>
      <protection locked="0"/>
    </xf>
    <xf numFmtId="0" fontId="4" fillId="0" borderId="34" xfId="0" applyFont="1" applyBorder="1" applyAlignment="1" applyProtection="1">
      <alignment vertical="center" wrapText="1"/>
      <protection locked="0"/>
    </xf>
    <xf numFmtId="0" fontId="4" fillId="0" borderId="37" xfId="0" applyFont="1" applyBorder="1" applyAlignment="1" applyProtection="1">
      <alignment vertical="center" wrapText="1"/>
      <protection locked="0"/>
    </xf>
    <xf numFmtId="0" fontId="4" fillId="0" borderId="40" xfId="0" applyFont="1" applyBorder="1" applyAlignment="1" applyProtection="1">
      <alignment vertical="center" wrapText="1"/>
      <protection locked="0"/>
    </xf>
    <xf numFmtId="0" fontId="7" fillId="4" borderId="15" xfId="0" applyFont="1" applyFill="1" applyBorder="1" applyAlignment="1">
      <alignment horizontal="center" vertical="center" wrapText="1"/>
    </xf>
    <xf numFmtId="0" fontId="7" fillId="4" borderId="16"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4" fillId="6" borderId="26" xfId="0" applyFont="1" applyFill="1" applyBorder="1" applyAlignment="1" applyProtection="1">
      <alignment horizontal="center" vertical="center" wrapText="1"/>
      <protection locked="0"/>
    </xf>
    <xf numFmtId="0" fontId="4" fillId="6" borderId="27" xfId="0" applyFont="1" applyFill="1" applyBorder="1" applyAlignment="1" applyProtection="1">
      <alignment horizontal="center" vertical="center" wrapText="1"/>
      <protection locked="0"/>
    </xf>
    <xf numFmtId="0" fontId="4" fillId="6" borderId="19" xfId="0" applyFont="1" applyFill="1" applyBorder="1" applyAlignment="1" applyProtection="1">
      <alignment horizontal="center" vertical="center" wrapText="1"/>
      <protection locked="0"/>
    </xf>
    <xf numFmtId="0" fontId="4" fillId="6" borderId="11"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4" fillId="6" borderId="25" xfId="0"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wrapText="1"/>
      <protection locked="0"/>
    </xf>
    <xf numFmtId="0" fontId="8" fillId="0" borderId="50" xfId="1" applyFont="1" applyBorder="1" applyAlignment="1" applyProtection="1">
      <alignment horizontal="left" vertical="center" wrapText="1"/>
      <protection locked="0"/>
    </xf>
    <xf numFmtId="0" fontId="8" fillId="0" borderId="48" xfId="1" applyFont="1" applyBorder="1" applyAlignment="1" applyProtection="1">
      <alignment horizontal="left" vertical="center" wrapText="1"/>
      <protection locked="0"/>
    </xf>
    <xf numFmtId="0" fontId="8" fillId="0" borderId="49" xfId="1" applyFont="1" applyBorder="1" applyAlignment="1" applyProtection="1">
      <alignment horizontal="left" vertical="center" wrapText="1"/>
      <protection locked="0"/>
    </xf>
    <xf numFmtId="9" fontId="8" fillId="0" borderId="50" xfId="1" applyNumberFormat="1" applyFont="1" applyBorder="1" applyAlignment="1" applyProtection="1">
      <alignment horizontal="center" vertical="center"/>
      <protection locked="0"/>
    </xf>
    <xf numFmtId="0" fontId="3" fillId="0" borderId="53"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4" fillId="0" borderId="43" xfId="0" applyFont="1" applyBorder="1" applyAlignment="1" applyProtection="1">
      <alignment vertical="center" wrapText="1"/>
      <protection locked="0"/>
    </xf>
    <xf numFmtId="0" fontId="4" fillId="0" borderId="46" xfId="0" applyFont="1" applyBorder="1" applyAlignment="1" applyProtection="1">
      <alignment vertical="center" wrapText="1"/>
      <protection locked="0"/>
    </xf>
    <xf numFmtId="0" fontId="8" fillId="0" borderId="50" xfId="1" applyFont="1" applyBorder="1" applyAlignment="1" applyProtection="1">
      <alignment vertical="center"/>
      <protection locked="0"/>
    </xf>
    <xf numFmtId="0" fontId="8" fillId="0" borderId="48" xfId="1" applyFont="1" applyBorder="1" applyAlignment="1" applyProtection="1">
      <alignment vertical="center"/>
      <protection locked="0"/>
    </xf>
    <xf numFmtId="0" fontId="8" fillId="0" borderId="49" xfId="1" applyFont="1" applyBorder="1" applyAlignment="1" applyProtection="1">
      <alignment vertical="center"/>
      <protection locked="0"/>
    </xf>
    <xf numFmtId="0" fontId="8" fillId="0" borderId="53" xfId="1" applyFont="1" applyBorder="1" applyAlignment="1" applyProtection="1">
      <alignment vertical="center"/>
      <protection locked="0"/>
    </xf>
    <xf numFmtId="0" fontId="8" fillId="0" borderId="51" xfId="1" applyFont="1" applyBorder="1" applyAlignment="1" applyProtection="1">
      <alignment vertical="center"/>
      <protection locked="0"/>
    </xf>
    <xf numFmtId="0" fontId="8" fillId="0" borderId="52" xfId="1" applyFont="1" applyBorder="1" applyAlignment="1" applyProtection="1">
      <alignment vertical="center"/>
      <protection locked="0"/>
    </xf>
    <xf numFmtId="0" fontId="5" fillId="0" borderId="50" xfId="1" applyFont="1" applyBorder="1" applyAlignment="1" applyProtection="1">
      <alignment horizontal="left" vertical="center"/>
      <protection locked="0"/>
    </xf>
    <xf numFmtId="0" fontId="5" fillId="0" borderId="48" xfId="1" applyFont="1" applyBorder="1" applyAlignment="1" applyProtection="1">
      <alignment horizontal="left" vertical="center"/>
      <protection locked="0"/>
    </xf>
    <xf numFmtId="0" fontId="5" fillId="0" borderId="49" xfId="1" applyFont="1" applyBorder="1" applyAlignment="1" applyProtection="1">
      <alignment horizontal="left" vertical="center"/>
      <protection locked="0"/>
    </xf>
    <xf numFmtId="0" fontId="8" fillId="0" borderId="50" xfId="1" applyFont="1" applyBorder="1" applyAlignment="1" applyProtection="1">
      <alignment horizontal="left" vertical="center"/>
      <protection locked="0"/>
    </xf>
    <xf numFmtId="0" fontId="8" fillId="0" borderId="48" xfId="1" applyFont="1" applyBorder="1" applyAlignment="1" applyProtection="1">
      <alignment horizontal="left" vertical="center"/>
      <protection locked="0"/>
    </xf>
    <xf numFmtId="0" fontId="8" fillId="0" borderId="49" xfId="1" applyFont="1" applyBorder="1" applyAlignment="1" applyProtection="1">
      <alignment horizontal="left" vertical="center"/>
      <protection locked="0"/>
    </xf>
  </cellXfs>
  <cellStyles count="5">
    <cellStyle name="Normale" xfId="0" builtinId="0"/>
    <cellStyle name="Normale 2" xfId="3" xr:uid="{F3D0E209-DF89-4949-8B9F-4A94B7ED2403}"/>
    <cellStyle name="Normale_OBJ_rev09" xfId="1" xr:uid="{00000000-0005-0000-0000-000001000000}"/>
    <cellStyle name="Normale_OBJ_rev09 2" xfId="4" xr:uid="{0F4B74E9-8263-42C0-8648-5036A0AD6B3C}"/>
    <cellStyle name="Währung" xfId="2" xr:uid="{00000000-0005-0000-0000-000002000000}"/>
  </cellStyles>
  <dxfs count="13">
    <dxf>
      <font>
        <color rgb="FFC0C0C0"/>
      </font>
      <fill>
        <patternFill>
          <bgColor rgb="FFC0C0C0"/>
        </patternFill>
      </fill>
    </dxf>
    <dxf>
      <font>
        <color rgb="FFFF0000"/>
      </font>
      <fill>
        <patternFill>
          <bgColor rgb="FFFF0000"/>
        </patternFill>
      </fill>
    </dxf>
    <dxf>
      <font>
        <color rgb="FFC0C0C0"/>
      </font>
      <fill>
        <patternFill>
          <bgColor rgb="FFC0C0C0"/>
        </patternFill>
      </fill>
    </dxf>
    <dxf>
      <font>
        <color rgb="FFFF0000"/>
      </font>
      <fill>
        <patternFill>
          <bgColor rgb="FFFF000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Pandolfo/passerini.DASEIN/Documents/VALUTAZIONE/NUOVI%20MATERIALI/0.%20Sistema%20val.%20PO%202016/OBJ_rev1.16%20Dlgs%20118.xls" TargetMode="External"/><Relationship Id="rId1" Type="http://schemas.openxmlformats.org/officeDocument/2006/relationships/externalLinkPath" Target="/Users/Pandolfo/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passerini.DASEIN/Documents/VALUTAZIONE/NUOVI%20MATERIALI/0.%20Sistema%20val.%20PO%202016/OBJ_rev1.16%20Dlgs%20118.xls" TargetMode="External"/><Relationship Id="rId1" Type="http://schemas.openxmlformats.org/officeDocument/2006/relationships/externalLinkPath" Target="/Users/passerini.DASEIN/Documents/VALUTAZIONE/NUOVI%20MATERIALI/0.%20Sistema%20val.%20PO%202016/OBJ_rev1.16%20Dlgs%2011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m_cop"/>
      <sheetName val="m_obj"/>
      <sheetName val="db1"/>
      <sheetName val="Cop"/>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C4456-9013-4CE1-A09D-8D7CED2FE61B}">
  <dimension ref="A1:IU65483"/>
  <sheetViews>
    <sheetView tabSelected="1" zoomScale="120" zoomScaleNormal="120" workbookViewId="0">
      <selection activeCell="P9" sqref="P9"/>
    </sheetView>
  </sheetViews>
  <sheetFormatPr defaultColWidth="9.140625" defaultRowHeight="12.75" x14ac:dyDescent="0.2"/>
  <cols>
    <col min="1" max="2" width="8.5703125" style="1" customWidth="1"/>
    <col min="3" max="8" width="6.5703125" style="1" customWidth="1"/>
    <col min="9" max="9" width="8.140625" style="1" customWidth="1"/>
    <col min="10" max="13" width="6.5703125" style="1" customWidth="1"/>
    <col min="14" max="14" width="7.5703125" style="1" customWidth="1"/>
    <col min="15" max="15" width="30.28515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25">
      <c r="A1" s="164" t="s">
        <v>43</v>
      </c>
      <c r="B1" s="164"/>
      <c r="C1" s="164"/>
      <c r="D1" s="164"/>
      <c r="E1" s="164"/>
      <c r="F1" s="164"/>
      <c r="G1" s="164"/>
      <c r="H1" s="164"/>
      <c r="I1" s="164"/>
      <c r="J1" s="164"/>
      <c r="K1" s="164"/>
      <c r="L1" s="164"/>
      <c r="M1" s="164"/>
      <c r="N1" s="164"/>
    </row>
    <row r="2" spans="1:14" s="39" customFormat="1" ht="12" thickBot="1" x14ac:dyDescent="0.25">
      <c r="A2" s="165" t="s">
        <v>76</v>
      </c>
      <c r="B2" s="166"/>
      <c r="C2" s="166"/>
      <c r="D2" s="166"/>
      <c r="E2" s="166" t="s">
        <v>77</v>
      </c>
      <c r="F2" s="166"/>
      <c r="G2" s="166"/>
      <c r="H2" s="166"/>
      <c r="I2" s="166" t="s">
        <v>78</v>
      </c>
      <c r="J2" s="166"/>
      <c r="K2" s="166"/>
      <c r="L2" s="166"/>
      <c r="M2" s="166"/>
      <c r="N2" s="167"/>
    </row>
    <row r="3" spans="1:14" s="39" customFormat="1" ht="11.25" x14ac:dyDescent="0.2">
      <c r="A3" s="168"/>
      <c r="B3" s="169"/>
      <c r="C3" s="169"/>
      <c r="D3" s="169"/>
      <c r="E3" s="169"/>
      <c r="F3" s="169"/>
      <c r="G3" s="169"/>
      <c r="H3" s="169"/>
      <c r="I3" s="172" t="s">
        <v>42</v>
      </c>
      <c r="J3" s="173"/>
      <c r="K3" s="173"/>
      <c r="L3" s="173"/>
      <c r="M3" s="173"/>
      <c r="N3" s="174"/>
    </row>
    <row r="4" spans="1:14" s="39" customFormat="1" ht="11.25" x14ac:dyDescent="0.2">
      <c r="A4" s="170"/>
      <c r="B4" s="171"/>
      <c r="C4" s="171"/>
      <c r="D4" s="171"/>
      <c r="E4" s="171"/>
      <c r="F4" s="171"/>
      <c r="G4" s="171"/>
      <c r="H4" s="171"/>
      <c r="I4" s="175"/>
      <c r="J4" s="176"/>
      <c r="K4" s="176"/>
      <c r="L4" s="176"/>
      <c r="M4" s="176"/>
      <c r="N4" s="177"/>
    </row>
    <row r="5" spans="1:14" s="39" customFormat="1" ht="27" customHeight="1" x14ac:dyDescent="0.2">
      <c r="A5" s="152" t="s">
        <v>0</v>
      </c>
      <c r="B5" s="153"/>
      <c r="C5" s="154"/>
      <c r="D5" s="154"/>
      <c r="E5" s="154"/>
      <c r="F5" s="154"/>
      <c r="G5" s="154"/>
      <c r="H5" s="154"/>
      <c r="I5" s="153" t="s">
        <v>1</v>
      </c>
      <c r="J5" s="153"/>
      <c r="K5" s="155" t="s">
        <v>39</v>
      </c>
      <c r="L5" s="156"/>
      <c r="M5" s="156"/>
      <c r="N5" s="157"/>
    </row>
    <row r="6" spans="1:14" ht="22.5" customHeight="1" x14ac:dyDescent="0.2">
      <c r="A6" s="158" t="s">
        <v>2</v>
      </c>
      <c r="B6" s="159"/>
      <c r="C6" s="160"/>
      <c r="D6" s="160"/>
      <c r="E6" s="160"/>
      <c r="F6" s="160"/>
      <c r="G6" s="160"/>
      <c r="H6" s="160"/>
      <c r="I6" s="159" t="s">
        <v>3</v>
      </c>
      <c r="J6" s="159"/>
      <c r="K6" s="161" t="s">
        <v>69</v>
      </c>
      <c r="L6" s="162"/>
      <c r="M6" s="162"/>
      <c r="N6" s="163"/>
    </row>
    <row r="7" spans="1:14" ht="29.25" customHeight="1" x14ac:dyDescent="0.2">
      <c r="A7" s="190" t="s">
        <v>4</v>
      </c>
      <c r="B7" s="191"/>
      <c r="C7" s="192" t="s">
        <v>112</v>
      </c>
      <c r="D7" s="193"/>
      <c r="E7" s="193"/>
      <c r="F7" s="193"/>
      <c r="G7" s="193"/>
      <c r="H7" s="193"/>
      <c r="I7" s="193"/>
      <c r="J7" s="193"/>
      <c r="K7" s="193"/>
      <c r="L7" s="193"/>
      <c r="M7" s="193"/>
      <c r="N7" s="194"/>
    </row>
    <row r="8" spans="1:14" ht="15" customHeight="1" x14ac:dyDescent="0.2">
      <c r="A8" s="40"/>
      <c r="B8" s="4"/>
      <c r="C8" s="195" t="s">
        <v>115</v>
      </c>
      <c r="D8" s="196"/>
      <c r="E8" s="196"/>
      <c r="F8" s="196"/>
      <c r="G8" s="196"/>
      <c r="H8" s="196"/>
      <c r="I8" s="196"/>
      <c r="J8" s="196"/>
      <c r="K8" s="196"/>
      <c r="L8" s="196"/>
      <c r="M8" s="196"/>
      <c r="N8" s="197"/>
    </row>
    <row r="9" spans="1:14" ht="15" customHeight="1" x14ac:dyDescent="0.2">
      <c r="A9" s="5"/>
      <c r="B9" s="6"/>
      <c r="C9" s="195"/>
      <c r="D9" s="196"/>
      <c r="E9" s="196"/>
      <c r="F9" s="196"/>
      <c r="G9" s="196"/>
      <c r="H9" s="196"/>
      <c r="I9" s="196"/>
      <c r="J9" s="196"/>
      <c r="K9" s="196"/>
      <c r="L9" s="196"/>
      <c r="M9" s="196"/>
      <c r="N9" s="197"/>
    </row>
    <row r="10" spans="1:14" ht="15" customHeight="1" x14ac:dyDescent="0.2">
      <c r="A10" s="201" t="s">
        <v>5</v>
      </c>
      <c r="B10" s="202"/>
      <c r="C10" s="195"/>
      <c r="D10" s="196"/>
      <c r="E10" s="196"/>
      <c r="F10" s="196"/>
      <c r="G10" s="196"/>
      <c r="H10" s="196"/>
      <c r="I10" s="196"/>
      <c r="J10" s="196"/>
      <c r="K10" s="196"/>
      <c r="L10" s="196"/>
      <c r="M10" s="196"/>
      <c r="N10" s="197"/>
    </row>
    <row r="11" spans="1:14" ht="15" customHeight="1" x14ac:dyDescent="0.2">
      <c r="A11" s="201"/>
      <c r="B11" s="202"/>
      <c r="C11" s="195"/>
      <c r="D11" s="196"/>
      <c r="E11" s="196"/>
      <c r="F11" s="196"/>
      <c r="G11" s="196"/>
      <c r="H11" s="196"/>
      <c r="I11" s="196"/>
      <c r="J11" s="196"/>
      <c r="K11" s="196"/>
      <c r="L11" s="196"/>
      <c r="M11" s="196"/>
      <c r="N11" s="197"/>
    </row>
    <row r="12" spans="1:14" ht="15" customHeight="1" x14ac:dyDescent="0.2">
      <c r="A12" s="201"/>
      <c r="B12" s="202"/>
      <c r="C12" s="195"/>
      <c r="D12" s="196"/>
      <c r="E12" s="196"/>
      <c r="F12" s="196"/>
      <c r="G12" s="196"/>
      <c r="H12" s="196"/>
      <c r="I12" s="196"/>
      <c r="J12" s="196"/>
      <c r="K12" s="196"/>
      <c r="L12" s="196"/>
      <c r="M12" s="196"/>
      <c r="N12" s="197"/>
    </row>
    <row r="13" spans="1:14" ht="15" customHeight="1" x14ac:dyDescent="0.2">
      <c r="A13" s="201"/>
      <c r="B13" s="202"/>
      <c r="C13" s="195"/>
      <c r="D13" s="196"/>
      <c r="E13" s="196"/>
      <c r="F13" s="196"/>
      <c r="G13" s="196"/>
      <c r="H13" s="196"/>
      <c r="I13" s="196"/>
      <c r="J13" s="196"/>
      <c r="K13" s="196"/>
      <c r="L13" s="196"/>
      <c r="M13" s="196"/>
      <c r="N13" s="197"/>
    </row>
    <row r="14" spans="1:14" ht="15" customHeight="1" x14ac:dyDescent="0.2">
      <c r="A14" s="201"/>
      <c r="B14" s="202"/>
      <c r="C14" s="195"/>
      <c r="D14" s="196"/>
      <c r="E14" s="196"/>
      <c r="F14" s="196"/>
      <c r="G14" s="196"/>
      <c r="H14" s="196"/>
      <c r="I14" s="196"/>
      <c r="J14" s="196"/>
      <c r="K14" s="196"/>
      <c r="L14" s="196"/>
      <c r="M14" s="196"/>
      <c r="N14" s="197"/>
    </row>
    <row r="15" spans="1:14" ht="15" customHeight="1" x14ac:dyDescent="0.2">
      <c r="A15" s="201"/>
      <c r="B15" s="202"/>
      <c r="C15" s="195"/>
      <c r="D15" s="196"/>
      <c r="E15" s="196"/>
      <c r="F15" s="196"/>
      <c r="G15" s="196"/>
      <c r="H15" s="196"/>
      <c r="I15" s="196"/>
      <c r="J15" s="196"/>
      <c r="K15" s="196"/>
      <c r="L15" s="196"/>
      <c r="M15" s="196"/>
      <c r="N15" s="197"/>
    </row>
    <row r="16" spans="1:14" ht="15" customHeight="1" x14ac:dyDescent="0.2">
      <c r="A16" s="201"/>
      <c r="B16" s="202"/>
      <c r="C16" s="195"/>
      <c r="D16" s="196"/>
      <c r="E16" s="196"/>
      <c r="F16" s="196"/>
      <c r="G16" s="196"/>
      <c r="H16" s="196"/>
      <c r="I16" s="196"/>
      <c r="J16" s="196"/>
      <c r="K16" s="196"/>
      <c r="L16" s="196"/>
      <c r="M16" s="196"/>
      <c r="N16" s="197"/>
    </row>
    <row r="17" spans="1:14" ht="15" customHeight="1" x14ac:dyDescent="0.2">
      <c r="A17" s="201"/>
      <c r="B17" s="202"/>
      <c r="C17" s="195"/>
      <c r="D17" s="196"/>
      <c r="E17" s="196"/>
      <c r="F17" s="196"/>
      <c r="G17" s="196"/>
      <c r="H17" s="196"/>
      <c r="I17" s="196"/>
      <c r="J17" s="196"/>
      <c r="K17" s="196"/>
      <c r="L17" s="196"/>
      <c r="M17" s="196"/>
      <c r="N17" s="197"/>
    </row>
    <row r="18" spans="1:14" ht="15" customHeight="1" x14ac:dyDescent="0.2">
      <c r="A18" s="203"/>
      <c r="B18" s="204"/>
      <c r="C18" s="198"/>
      <c r="D18" s="199"/>
      <c r="E18" s="199"/>
      <c r="F18" s="199"/>
      <c r="G18" s="199"/>
      <c r="H18" s="199"/>
      <c r="I18" s="199"/>
      <c r="J18" s="199"/>
      <c r="K18" s="199"/>
      <c r="L18" s="199"/>
      <c r="M18" s="199"/>
      <c r="N18" s="200"/>
    </row>
    <row r="19" spans="1:14" ht="12.75" customHeight="1" x14ac:dyDescent="0.2">
      <c r="A19" s="7"/>
      <c r="B19" s="8"/>
      <c r="C19" s="205" t="s">
        <v>6</v>
      </c>
      <c r="D19" s="206"/>
      <c r="E19" s="206"/>
      <c r="F19" s="206"/>
      <c r="G19" s="206"/>
      <c r="H19" s="207"/>
      <c r="I19" s="211">
        <v>2026</v>
      </c>
      <c r="J19" s="211"/>
      <c r="K19" s="211">
        <v>2027</v>
      </c>
      <c r="L19" s="211"/>
      <c r="M19" s="211">
        <v>2028</v>
      </c>
      <c r="N19" s="211"/>
    </row>
    <row r="20" spans="1:14" ht="12.75" customHeight="1" x14ac:dyDescent="0.2">
      <c r="A20" s="7"/>
      <c r="B20" s="8"/>
      <c r="C20" s="208"/>
      <c r="D20" s="209"/>
      <c r="E20" s="209"/>
      <c r="F20" s="209"/>
      <c r="G20" s="209"/>
      <c r="H20" s="210"/>
      <c r="I20" s="178" t="s">
        <v>35</v>
      </c>
      <c r="J20" s="178"/>
      <c r="K20" s="178" t="s">
        <v>35</v>
      </c>
      <c r="L20" s="178"/>
      <c r="M20" s="178" t="s">
        <v>35</v>
      </c>
      <c r="N20" s="179"/>
    </row>
    <row r="21" spans="1:14" ht="18.75" customHeight="1" x14ac:dyDescent="0.2">
      <c r="A21" s="180" t="s">
        <v>7</v>
      </c>
      <c r="B21" s="181"/>
      <c r="C21" s="181"/>
      <c r="D21" s="181"/>
      <c r="E21" s="181"/>
      <c r="F21" s="181"/>
      <c r="G21" s="181"/>
      <c r="H21" s="181"/>
      <c r="I21" s="181"/>
      <c r="J21" s="181"/>
      <c r="K21" s="181"/>
      <c r="L21" s="181"/>
      <c r="M21" s="181"/>
      <c r="N21" s="182"/>
    </row>
    <row r="22" spans="1:14" ht="30" customHeight="1" x14ac:dyDescent="0.2">
      <c r="A22" s="41">
        <f>IF(B22&lt;&gt;"",1,"")</f>
        <v>1</v>
      </c>
      <c r="B22" s="183" t="s">
        <v>70</v>
      </c>
      <c r="C22" s="184"/>
      <c r="D22" s="184"/>
      <c r="E22" s="184"/>
      <c r="F22" s="184"/>
      <c r="G22" s="185"/>
      <c r="H22" s="42" t="str">
        <f>IF(I22&lt;&gt;"",A25+1,"")</f>
        <v/>
      </c>
      <c r="I22" s="186"/>
      <c r="J22" s="184"/>
      <c r="K22" s="184"/>
      <c r="L22" s="184"/>
      <c r="M22" s="184"/>
      <c r="N22" s="185"/>
    </row>
    <row r="23" spans="1:14" ht="30" customHeight="1" x14ac:dyDescent="0.2">
      <c r="A23" s="43">
        <f>IF(B23&lt;&gt;"",A22+1,"")</f>
        <v>2</v>
      </c>
      <c r="B23" s="187" t="s">
        <v>87</v>
      </c>
      <c r="C23" s="188"/>
      <c r="D23" s="188"/>
      <c r="E23" s="188"/>
      <c r="F23" s="188"/>
      <c r="G23" s="189"/>
      <c r="H23" s="44" t="str">
        <f>IF(I23&lt;&gt;"",H22+1,"")</f>
        <v/>
      </c>
      <c r="I23" s="187"/>
      <c r="J23" s="188"/>
      <c r="K23" s="188"/>
      <c r="L23" s="188"/>
      <c r="M23" s="188"/>
      <c r="N23" s="189"/>
    </row>
    <row r="24" spans="1:14" ht="30" customHeight="1" x14ac:dyDescent="0.2">
      <c r="A24" s="43">
        <f>IF(B24&lt;&gt;"",A23+1,"")</f>
        <v>3</v>
      </c>
      <c r="B24" s="187" t="s">
        <v>71</v>
      </c>
      <c r="C24" s="188"/>
      <c r="D24" s="188"/>
      <c r="E24" s="188"/>
      <c r="F24" s="188"/>
      <c r="G24" s="189"/>
      <c r="H24" s="44" t="str">
        <f>IF(I24&lt;&gt;"",H23+1,"")</f>
        <v/>
      </c>
      <c r="I24" s="187"/>
      <c r="J24" s="188"/>
      <c r="K24" s="188"/>
      <c r="L24" s="188"/>
      <c r="M24" s="188"/>
      <c r="N24" s="189"/>
    </row>
    <row r="25" spans="1:14" ht="30" customHeight="1" x14ac:dyDescent="0.2">
      <c r="A25" s="45"/>
      <c r="B25" s="212"/>
      <c r="C25" s="213"/>
      <c r="D25" s="213"/>
      <c r="E25" s="213"/>
      <c r="F25" s="213"/>
      <c r="G25" s="214"/>
      <c r="H25" s="46" t="str">
        <f>IF(I25&lt;&gt;"",H24+1,"")</f>
        <v/>
      </c>
      <c r="I25" s="215"/>
      <c r="J25" s="213"/>
      <c r="K25" s="213"/>
      <c r="L25" s="213"/>
      <c r="M25" s="213"/>
      <c r="N25" s="214"/>
    </row>
    <row r="26" spans="1:14" ht="12.75" customHeight="1" x14ac:dyDescent="0.2">
      <c r="A26" s="9"/>
      <c r="B26" s="10"/>
      <c r="C26" s="10"/>
      <c r="D26" s="10"/>
      <c r="E26" s="10"/>
      <c r="F26" s="10"/>
      <c r="G26" s="10"/>
      <c r="H26" s="10"/>
      <c r="I26" s="10"/>
      <c r="J26" s="10"/>
      <c r="K26" s="10"/>
      <c r="L26" s="10"/>
      <c r="M26" s="10"/>
      <c r="N26" s="11"/>
    </row>
    <row r="27" spans="1:14" x14ac:dyDescent="0.2">
      <c r="A27" s="125" t="s">
        <v>8</v>
      </c>
      <c r="B27" s="126"/>
      <c r="C27" s="126"/>
      <c r="D27" s="126"/>
      <c r="E27" s="126"/>
      <c r="F27" s="126"/>
      <c r="G27" s="126"/>
      <c r="H27" s="126"/>
      <c r="I27" s="126"/>
      <c r="J27" s="126"/>
      <c r="K27" s="126"/>
      <c r="L27" s="126"/>
      <c r="M27" s="126"/>
      <c r="N27" s="127"/>
    </row>
    <row r="28" spans="1:14" x14ac:dyDescent="0.2">
      <c r="A28" s="216" t="s">
        <v>40</v>
      </c>
      <c r="B28" s="217"/>
      <c r="C28" s="217"/>
      <c r="D28" s="217"/>
      <c r="E28" s="217"/>
      <c r="F28" s="217"/>
      <c r="G28" s="218" t="s">
        <v>9</v>
      </c>
      <c r="H28" s="219"/>
      <c r="I28" s="218" t="s">
        <v>10</v>
      </c>
      <c r="J28" s="219"/>
      <c r="K28" s="218" t="s">
        <v>11</v>
      </c>
      <c r="L28" s="219"/>
      <c r="M28" s="29">
        <v>2026</v>
      </c>
      <c r="N28" s="29">
        <v>2027</v>
      </c>
    </row>
    <row r="29" spans="1:14" x14ac:dyDescent="0.2">
      <c r="A29" s="225"/>
      <c r="B29" s="226"/>
      <c r="C29" s="226"/>
      <c r="D29" s="226"/>
      <c r="E29" s="226"/>
      <c r="F29" s="227"/>
      <c r="G29" s="228"/>
      <c r="H29" s="229"/>
      <c r="I29" s="228"/>
      <c r="J29" s="229"/>
      <c r="K29" s="228"/>
      <c r="L29" s="229"/>
      <c r="M29" s="13"/>
      <c r="N29" s="33"/>
    </row>
    <row r="30" spans="1:14" x14ac:dyDescent="0.2">
      <c r="A30" s="225"/>
      <c r="B30" s="226"/>
      <c r="C30" s="226"/>
      <c r="D30" s="226"/>
      <c r="E30" s="226"/>
      <c r="F30" s="227"/>
      <c r="G30" s="228"/>
      <c r="H30" s="229"/>
      <c r="I30" s="228"/>
      <c r="J30" s="229"/>
      <c r="K30" s="228"/>
      <c r="L30" s="229"/>
      <c r="M30" s="13"/>
      <c r="N30" s="33"/>
    </row>
    <row r="31" spans="1:14" x14ac:dyDescent="0.2">
      <c r="A31" s="216" t="s">
        <v>72</v>
      </c>
      <c r="B31" s="217"/>
      <c r="C31" s="217"/>
      <c r="D31" s="217"/>
      <c r="E31" s="217"/>
      <c r="F31" s="217"/>
      <c r="G31" s="218" t="s">
        <v>9</v>
      </c>
      <c r="H31" s="219"/>
      <c r="I31" s="218" t="s">
        <v>10</v>
      </c>
      <c r="J31" s="219"/>
      <c r="K31" s="218" t="s">
        <v>11</v>
      </c>
      <c r="L31" s="219"/>
      <c r="M31" s="29">
        <v>2026</v>
      </c>
      <c r="N31" s="29">
        <v>2027</v>
      </c>
    </row>
    <row r="32" spans="1:14" ht="25.15" customHeight="1" x14ac:dyDescent="0.2">
      <c r="A32" s="220" t="s">
        <v>109</v>
      </c>
      <c r="B32" s="221"/>
      <c r="C32" s="221"/>
      <c r="D32" s="221"/>
      <c r="E32" s="221"/>
      <c r="F32" s="222"/>
      <c r="G32" s="223">
        <v>0</v>
      </c>
      <c r="H32" s="224"/>
      <c r="I32" s="223"/>
      <c r="J32" s="224"/>
      <c r="K32" s="223"/>
      <c r="L32" s="224"/>
      <c r="M32" s="12"/>
      <c r="N32" s="32"/>
    </row>
    <row r="33" spans="1:14" ht="29.45" customHeight="1" x14ac:dyDescent="0.2">
      <c r="A33" s="220" t="s">
        <v>110</v>
      </c>
      <c r="B33" s="221"/>
      <c r="C33" s="221"/>
      <c r="D33" s="221"/>
      <c r="E33" s="221"/>
      <c r="F33" s="222"/>
      <c r="G33" s="228">
        <v>0</v>
      </c>
      <c r="H33" s="229"/>
      <c r="I33" s="228"/>
      <c r="J33" s="229"/>
      <c r="K33" s="228"/>
      <c r="L33" s="229"/>
      <c r="M33" s="13"/>
      <c r="N33" s="33"/>
    </row>
    <row r="34" spans="1:14" ht="27" customHeight="1" x14ac:dyDescent="0.2">
      <c r="A34" s="220" t="s">
        <v>111</v>
      </c>
      <c r="B34" s="221"/>
      <c r="C34" s="221"/>
      <c r="D34" s="221"/>
      <c r="E34" s="221"/>
      <c r="F34" s="222"/>
      <c r="G34" s="228">
        <v>0</v>
      </c>
      <c r="H34" s="229"/>
      <c r="I34" s="228"/>
      <c r="J34" s="229"/>
      <c r="K34" s="228"/>
      <c r="L34" s="229"/>
      <c r="M34" s="13"/>
      <c r="N34" s="33"/>
    </row>
    <row r="35" spans="1:14" x14ac:dyDescent="0.2">
      <c r="A35" s="225" t="s">
        <v>86</v>
      </c>
      <c r="B35" s="226"/>
      <c r="C35" s="226"/>
      <c r="D35" s="226"/>
      <c r="E35" s="226"/>
      <c r="F35" s="227"/>
      <c r="G35" s="230">
        <v>1</v>
      </c>
      <c r="H35" s="229"/>
      <c r="I35" s="228"/>
      <c r="J35" s="229"/>
      <c r="K35" s="228"/>
      <c r="L35" s="229"/>
      <c r="M35" s="13"/>
      <c r="N35" s="33"/>
    </row>
    <row r="36" spans="1:14" x14ac:dyDescent="0.2">
      <c r="A36" s="216" t="s">
        <v>41</v>
      </c>
      <c r="B36" s="217"/>
      <c r="C36" s="217"/>
      <c r="D36" s="217"/>
      <c r="E36" s="217"/>
      <c r="F36" s="217"/>
      <c r="G36" s="218" t="s">
        <v>9</v>
      </c>
      <c r="H36" s="219"/>
      <c r="I36" s="218" t="s">
        <v>10</v>
      </c>
      <c r="J36" s="219"/>
      <c r="K36" s="218" t="s">
        <v>11</v>
      </c>
      <c r="L36" s="219"/>
      <c r="M36" s="29">
        <v>2026</v>
      </c>
      <c r="N36" s="29">
        <v>2027</v>
      </c>
    </row>
    <row r="37" spans="1:14" x14ac:dyDescent="0.2">
      <c r="A37" s="225"/>
      <c r="B37" s="226"/>
      <c r="C37" s="226"/>
      <c r="D37" s="226"/>
      <c r="E37" s="226"/>
      <c r="F37" s="227"/>
      <c r="G37" s="223"/>
      <c r="H37" s="224"/>
      <c r="I37" s="232"/>
      <c r="J37" s="233"/>
      <c r="K37" s="232"/>
      <c r="L37" s="233"/>
      <c r="M37" s="14"/>
      <c r="N37" s="34"/>
    </row>
    <row r="38" spans="1:14" x14ac:dyDescent="0.2">
      <c r="A38" s="228"/>
      <c r="B38" s="231"/>
      <c r="C38" s="231"/>
      <c r="D38" s="231"/>
      <c r="E38" s="231"/>
      <c r="F38" s="229"/>
      <c r="G38" s="228"/>
      <c r="H38" s="229"/>
      <c r="I38" s="228"/>
      <c r="J38" s="229"/>
      <c r="K38" s="228"/>
      <c r="L38" s="229"/>
      <c r="M38" s="13"/>
      <c r="N38" s="33"/>
    </row>
    <row r="39" spans="1:14" x14ac:dyDescent="0.2">
      <c r="A39" s="216" t="s">
        <v>12</v>
      </c>
      <c r="B39" s="217"/>
      <c r="C39" s="217"/>
      <c r="D39" s="217"/>
      <c r="E39" s="217"/>
      <c r="F39" s="217"/>
      <c r="G39" s="218" t="s">
        <v>9</v>
      </c>
      <c r="H39" s="219"/>
      <c r="I39" s="218" t="s">
        <v>10</v>
      </c>
      <c r="J39" s="219"/>
      <c r="K39" s="218" t="s">
        <v>11</v>
      </c>
      <c r="L39" s="219"/>
      <c r="M39" s="29">
        <v>2026</v>
      </c>
      <c r="N39" s="29">
        <v>2027</v>
      </c>
    </row>
    <row r="40" spans="1:14" ht="13.15" customHeight="1" x14ac:dyDescent="0.2">
      <c r="A40" s="225"/>
      <c r="B40" s="226"/>
      <c r="C40" s="226"/>
      <c r="D40" s="226"/>
      <c r="E40" s="226"/>
      <c r="F40" s="227"/>
      <c r="G40" s="230"/>
      <c r="H40" s="229"/>
      <c r="I40" s="223"/>
      <c r="J40" s="224"/>
      <c r="K40" s="223"/>
      <c r="L40" s="224"/>
      <c r="M40" s="12"/>
      <c r="N40" s="32"/>
    </row>
    <row r="41" spans="1:14" x14ac:dyDescent="0.2">
      <c r="A41" s="234"/>
      <c r="B41" s="235"/>
      <c r="C41" s="235"/>
      <c r="D41" s="235"/>
      <c r="E41" s="235"/>
      <c r="F41" s="236"/>
      <c r="G41" s="234"/>
      <c r="H41" s="236"/>
      <c r="I41" s="234"/>
      <c r="J41" s="236"/>
      <c r="K41" s="234"/>
      <c r="L41" s="236"/>
      <c r="M41" s="35"/>
      <c r="N41" s="36"/>
    </row>
    <row r="43" spans="1:14" x14ac:dyDescent="0.2">
      <c r="A43" s="125" t="s">
        <v>13</v>
      </c>
      <c r="B43" s="126"/>
      <c r="C43" s="126"/>
      <c r="D43" s="126"/>
      <c r="E43" s="126"/>
      <c r="F43" s="126"/>
      <c r="G43" s="126"/>
      <c r="H43" s="126"/>
      <c r="I43" s="126"/>
      <c r="J43" s="126"/>
      <c r="K43" s="126"/>
      <c r="L43" s="126"/>
      <c r="M43" s="126"/>
      <c r="N43" s="127"/>
    </row>
    <row r="44" spans="1:14" ht="39.75" customHeight="1" thickBot="1" x14ac:dyDescent="0.25">
      <c r="A44" s="191" t="s">
        <v>14</v>
      </c>
      <c r="B44" s="191"/>
      <c r="C44" s="47" t="s">
        <v>15</v>
      </c>
      <c r="D44" s="47" t="s">
        <v>16</v>
      </c>
      <c r="E44" s="47" t="s">
        <v>17</v>
      </c>
      <c r="F44" s="47" t="s">
        <v>18</v>
      </c>
      <c r="G44" s="47" t="s">
        <v>19</v>
      </c>
      <c r="H44" s="47" t="s">
        <v>20</v>
      </c>
      <c r="I44" s="47" t="s">
        <v>21</v>
      </c>
      <c r="J44" s="47" t="s">
        <v>22</v>
      </c>
      <c r="K44" s="47" t="s">
        <v>23</v>
      </c>
      <c r="L44" s="47" t="s">
        <v>24</v>
      </c>
      <c r="M44" s="47" t="s">
        <v>25</v>
      </c>
      <c r="N44" s="47" t="s">
        <v>26</v>
      </c>
    </row>
    <row r="45" spans="1:14" ht="12" customHeight="1" x14ac:dyDescent="0.2">
      <c r="A45" s="237">
        <f>IF(A22&gt;0,A22,"")</f>
        <v>1</v>
      </c>
      <c r="B45" s="238"/>
      <c r="C45" s="37" t="s">
        <v>35</v>
      </c>
      <c r="D45" s="37" t="s">
        <v>35</v>
      </c>
      <c r="E45" s="37" t="s">
        <v>35</v>
      </c>
      <c r="F45" s="22" t="s">
        <v>35</v>
      </c>
      <c r="G45" s="22" t="s">
        <v>35</v>
      </c>
      <c r="H45" s="22" t="s">
        <v>35</v>
      </c>
      <c r="I45" s="22" t="s">
        <v>35</v>
      </c>
      <c r="J45" s="22" t="s">
        <v>35</v>
      </c>
      <c r="K45" s="22" t="s">
        <v>35</v>
      </c>
      <c r="L45" s="22" t="s">
        <v>35</v>
      </c>
      <c r="M45" s="22" t="s">
        <v>35</v>
      </c>
      <c r="N45" s="22" t="s">
        <v>35</v>
      </c>
    </row>
    <row r="46" spans="1:14" ht="12" customHeight="1" thickBot="1" x14ac:dyDescent="0.25">
      <c r="A46" s="239"/>
      <c r="B46" s="240"/>
      <c r="C46" s="16"/>
      <c r="D46" s="16"/>
      <c r="E46" s="16"/>
      <c r="F46" s="16"/>
      <c r="G46" s="16"/>
      <c r="H46" s="16"/>
      <c r="I46" s="16"/>
      <c r="J46" s="16"/>
      <c r="K46" s="16"/>
      <c r="L46" s="16"/>
      <c r="M46" s="16"/>
      <c r="N46" s="16"/>
    </row>
    <row r="47" spans="1:14" ht="12" customHeight="1" x14ac:dyDescent="0.2">
      <c r="A47" s="237">
        <f>IF(A23&gt;0,A23,"")</f>
        <v>2</v>
      </c>
      <c r="B47" s="238"/>
      <c r="C47" s="37" t="s">
        <v>35</v>
      </c>
      <c r="D47" s="37" t="s">
        <v>35</v>
      </c>
      <c r="E47" s="37" t="s">
        <v>35</v>
      </c>
      <c r="F47" s="22" t="s">
        <v>35</v>
      </c>
      <c r="G47" s="22" t="s">
        <v>35</v>
      </c>
      <c r="H47" s="22" t="s">
        <v>35</v>
      </c>
      <c r="I47" s="22" t="s">
        <v>35</v>
      </c>
      <c r="J47" s="22" t="s">
        <v>35</v>
      </c>
      <c r="K47" s="22" t="s">
        <v>35</v>
      </c>
      <c r="L47" s="22" t="s">
        <v>35</v>
      </c>
      <c r="M47" s="22" t="s">
        <v>35</v>
      </c>
      <c r="N47" s="22" t="s">
        <v>35</v>
      </c>
    </row>
    <row r="48" spans="1:14" ht="12" customHeight="1" thickBot="1" x14ac:dyDescent="0.25">
      <c r="A48" s="239"/>
      <c r="B48" s="240"/>
      <c r="C48" s="16"/>
      <c r="D48" s="16"/>
      <c r="E48" s="16"/>
      <c r="F48" s="16"/>
      <c r="G48" s="16"/>
      <c r="H48" s="16"/>
      <c r="I48" s="16"/>
      <c r="J48" s="16"/>
      <c r="K48" s="16"/>
      <c r="L48" s="16"/>
      <c r="M48" s="16"/>
      <c r="N48" s="16"/>
    </row>
    <row r="49" spans="1:14" ht="12" customHeight="1" x14ac:dyDescent="0.2">
      <c r="A49" s="237">
        <f>IF(A24&gt;0,A24,"")</f>
        <v>3</v>
      </c>
      <c r="B49" s="238"/>
      <c r="C49" s="37" t="s">
        <v>35</v>
      </c>
      <c r="D49" s="37" t="s">
        <v>35</v>
      </c>
      <c r="E49" s="37" t="s">
        <v>35</v>
      </c>
      <c r="F49" s="22" t="s">
        <v>35</v>
      </c>
      <c r="G49" s="22" t="s">
        <v>35</v>
      </c>
      <c r="H49" s="22" t="s">
        <v>35</v>
      </c>
      <c r="I49" s="22" t="s">
        <v>35</v>
      </c>
      <c r="J49" s="22" t="s">
        <v>35</v>
      </c>
      <c r="K49" s="22" t="s">
        <v>35</v>
      </c>
      <c r="L49" s="22" t="s">
        <v>35</v>
      </c>
      <c r="M49" s="22" t="s">
        <v>35</v>
      </c>
      <c r="N49" s="22" t="s">
        <v>35</v>
      </c>
    </row>
    <row r="50" spans="1:14" ht="12" customHeight="1" thickBot="1" x14ac:dyDescent="0.25">
      <c r="A50" s="239"/>
      <c r="B50" s="240"/>
      <c r="C50" s="16"/>
      <c r="D50" s="16"/>
      <c r="E50" s="16"/>
      <c r="F50" s="16"/>
      <c r="G50" s="16"/>
      <c r="H50" s="16"/>
      <c r="I50" s="16"/>
      <c r="J50" s="16"/>
      <c r="K50" s="16"/>
      <c r="L50" s="16"/>
      <c r="M50" s="16"/>
      <c r="N50" s="16"/>
    </row>
    <row r="51" spans="1:14" ht="12" customHeight="1" x14ac:dyDescent="0.2">
      <c r="A51" s="237" t="str">
        <f>IF(A25&gt;0,A25,"")</f>
        <v/>
      </c>
      <c r="B51" s="238"/>
      <c r="C51" s="22"/>
      <c r="D51" s="22"/>
      <c r="E51" s="22"/>
      <c r="F51" s="22"/>
      <c r="G51" s="22"/>
      <c r="H51" s="22"/>
      <c r="I51" s="22"/>
      <c r="J51" s="22"/>
      <c r="K51" s="22"/>
      <c r="L51" s="22"/>
      <c r="M51" s="22"/>
      <c r="N51" s="22"/>
    </row>
    <row r="52" spans="1:14" ht="12" customHeight="1" thickBot="1" x14ac:dyDescent="0.25">
      <c r="A52" s="239"/>
      <c r="B52" s="240"/>
      <c r="C52" s="16"/>
      <c r="D52" s="16"/>
      <c r="E52" s="16"/>
      <c r="F52" s="16"/>
      <c r="G52" s="16"/>
      <c r="H52" s="16"/>
      <c r="I52" s="16"/>
      <c r="J52" s="16"/>
      <c r="K52" s="16"/>
      <c r="L52" s="16"/>
      <c r="M52" s="16"/>
      <c r="N52" s="16"/>
    </row>
    <row r="53" spans="1:14" ht="12" customHeight="1" x14ac:dyDescent="0.2">
      <c r="A53" s="237" t="str">
        <f>IF(H22&gt;0,H22,"")</f>
        <v/>
      </c>
      <c r="B53" s="238"/>
      <c r="C53" s="22"/>
      <c r="D53" s="22"/>
      <c r="E53" s="22"/>
      <c r="F53" s="22"/>
      <c r="G53" s="22"/>
      <c r="H53" s="17"/>
      <c r="I53" s="17"/>
      <c r="J53" s="17"/>
      <c r="K53" s="17"/>
      <c r="L53" s="17"/>
      <c r="M53" s="17"/>
      <c r="N53" s="17"/>
    </row>
    <row r="54" spans="1:14" ht="12" customHeight="1" thickBot="1" x14ac:dyDescent="0.25">
      <c r="A54" s="239"/>
      <c r="B54" s="240"/>
      <c r="C54" s="16"/>
      <c r="D54" s="16"/>
      <c r="E54" s="16"/>
      <c r="F54" s="16"/>
      <c r="G54" s="16"/>
      <c r="H54" s="16"/>
      <c r="I54" s="16"/>
      <c r="J54" s="16"/>
      <c r="K54" s="16"/>
      <c r="L54" s="16"/>
      <c r="M54" s="16"/>
      <c r="N54" s="16"/>
    </row>
    <row r="55" spans="1:14" ht="12" customHeight="1" x14ac:dyDescent="0.2">
      <c r="A55" s="237" t="str">
        <f>IF(H23&gt;0,H23,"")</f>
        <v/>
      </c>
      <c r="B55" s="238"/>
      <c r="C55" s="17"/>
      <c r="D55" s="17"/>
      <c r="E55" s="17"/>
      <c r="F55" s="17"/>
      <c r="G55" s="17"/>
      <c r="H55" s="22"/>
      <c r="I55" s="22"/>
      <c r="J55" s="22"/>
      <c r="K55" s="22"/>
      <c r="L55" s="22"/>
      <c r="M55" s="22"/>
      <c r="N55" s="22"/>
    </row>
    <row r="56" spans="1:14" ht="12" customHeight="1" thickBot="1" x14ac:dyDescent="0.25">
      <c r="A56" s="239"/>
      <c r="B56" s="240"/>
      <c r="C56" s="18"/>
      <c r="D56" s="18"/>
      <c r="E56" s="18"/>
      <c r="F56" s="18"/>
      <c r="G56" s="18"/>
      <c r="H56" s="18"/>
      <c r="I56" s="18"/>
      <c r="J56" s="18"/>
      <c r="K56" s="18"/>
      <c r="L56" s="18"/>
      <c r="M56" s="18"/>
      <c r="N56" s="18"/>
    </row>
    <row r="57" spans="1:14" ht="12" customHeight="1" x14ac:dyDescent="0.2">
      <c r="A57" s="237" t="str">
        <f>IF(H24&gt;0,H24,"")</f>
        <v/>
      </c>
      <c r="B57" s="238"/>
      <c r="C57" s="17"/>
      <c r="D57" s="17"/>
      <c r="E57" s="17"/>
      <c r="F57" s="17"/>
      <c r="G57" s="17"/>
      <c r="H57" s="17"/>
      <c r="I57" s="17"/>
      <c r="J57" s="17"/>
      <c r="K57" s="17"/>
      <c r="L57" s="17"/>
      <c r="M57" s="22"/>
      <c r="N57" s="22"/>
    </row>
    <row r="58" spans="1:14" ht="12" customHeight="1" thickBot="1" x14ac:dyDescent="0.25">
      <c r="A58" s="239"/>
      <c r="B58" s="240"/>
      <c r="C58" s="18"/>
      <c r="D58" s="18"/>
      <c r="E58" s="18"/>
      <c r="F58" s="18"/>
      <c r="G58" s="18"/>
      <c r="H58" s="18"/>
      <c r="I58" s="18"/>
      <c r="J58" s="18"/>
      <c r="K58" s="18"/>
      <c r="L58" s="18"/>
      <c r="M58" s="18"/>
      <c r="N58" s="18"/>
    </row>
    <row r="59" spans="1:14" ht="12" customHeight="1" x14ac:dyDescent="0.2">
      <c r="A59" s="237" t="str">
        <f>IF(H25&gt;0,H25,"")</f>
        <v/>
      </c>
      <c r="B59" s="238"/>
      <c r="C59" s="17"/>
      <c r="D59" s="17"/>
      <c r="E59" s="17"/>
      <c r="F59" s="17"/>
      <c r="G59" s="17"/>
      <c r="H59" s="17"/>
      <c r="I59" s="17"/>
      <c r="J59" s="17"/>
      <c r="K59" s="17"/>
      <c r="L59" s="17"/>
      <c r="M59" s="17"/>
      <c r="N59" s="17"/>
    </row>
    <row r="60" spans="1:14" ht="12" customHeight="1" thickBot="1" x14ac:dyDescent="0.25">
      <c r="A60" s="239"/>
      <c r="B60" s="240"/>
      <c r="C60" s="19"/>
      <c r="D60" s="19"/>
      <c r="E60" s="19"/>
      <c r="F60" s="19"/>
      <c r="G60" s="19"/>
      <c r="H60" s="19"/>
      <c r="I60" s="19"/>
      <c r="J60" s="19"/>
      <c r="K60" s="19"/>
      <c r="L60" s="19"/>
      <c r="M60" s="19"/>
      <c r="N60" s="19"/>
    </row>
    <row r="63" spans="1:14" x14ac:dyDescent="0.2">
      <c r="A63" s="125" t="s">
        <v>38</v>
      </c>
      <c r="B63" s="126"/>
      <c r="C63" s="126"/>
      <c r="D63" s="126"/>
      <c r="E63" s="126"/>
      <c r="F63" s="126"/>
      <c r="G63" s="126"/>
      <c r="H63" s="126"/>
      <c r="I63" s="126"/>
      <c r="J63" s="126"/>
      <c r="K63" s="126"/>
      <c r="L63" s="126"/>
      <c r="M63" s="126"/>
      <c r="N63" s="127"/>
    </row>
    <row r="64" spans="1:14" ht="36" customHeight="1" x14ac:dyDescent="0.2">
      <c r="A64" s="31" t="s">
        <v>27</v>
      </c>
      <c r="B64" s="128" t="s">
        <v>28</v>
      </c>
      <c r="C64" s="129"/>
      <c r="D64" s="129"/>
      <c r="E64" s="129"/>
      <c r="F64" s="129"/>
      <c r="G64" s="129"/>
      <c r="H64" s="129"/>
      <c r="I64" s="129"/>
      <c r="J64" s="129"/>
      <c r="K64" s="129"/>
      <c r="L64" s="130"/>
      <c r="M64" s="131" t="s">
        <v>29</v>
      </c>
      <c r="N64" s="131"/>
    </row>
    <row r="65" spans="1:14" x14ac:dyDescent="0.2">
      <c r="A65" s="15"/>
      <c r="B65" s="132"/>
      <c r="C65" s="133"/>
      <c r="D65" s="133"/>
      <c r="E65" s="133"/>
      <c r="F65" s="133"/>
      <c r="G65" s="133"/>
      <c r="H65" s="133"/>
      <c r="I65" s="133"/>
      <c r="J65" s="133"/>
      <c r="K65" s="133"/>
      <c r="L65" s="134"/>
      <c r="M65" s="135"/>
      <c r="N65" s="136"/>
    </row>
    <row r="66" spans="1:14" x14ac:dyDescent="0.2">
      <c r="A66" s="20"/>
      <c r="B66" s="142"/>
      <c r="C66" s="143"/>
      <c r="D66" s="143"/>
      <c r="E66" s="143"/>
      <c r="F66" s="143"/>
      <c r="G66" s="143"/>
      <c r="H66" s="143"/>
      <c r="I66" s="143"/>
      <c r="J66" s="143"/>
      <c r="K66" s="143"/>
      <c r="L66" s="144"/>
      <c r="M66" s="145"/>
      <c r="N66" s="146"/>
    </row>
    <row r="67" spans="1:14" x14ac:dyDescent="0.2">
      <c r="A67" s="20"/>
      <c r="B67" s="142"/>
      <c r="C67" s="143"/>
      <c r="D67" s="143"/>
      <c r="E67" s="143"/>
      <c r="F67" s="143"/>
      <c r="G67" s="143"/>
      <c r="H67" s="143"/>
      <c r="I67" s="143"/>
      <c r="J67" s="143"/>
      <c r="K67" s="143"/>
      <c r="L67" s="144"/>
      <c r="M67" s="145"/>
      <c r="N67" s="146"/>
    </row>
    <row r="68" spans="1:14" x14ac:dyDescent="0.2">
      <c r="A68" s="20"/>
      <c r="B68" s="137"/>
      <c r="C68" s="138"/>
      <c r="D68" s="138"/>
      <c r="E68" s="138"/>
      <c r="F68" s="138"/>
      <c r="G68" s="138"/>
      <c r="H68" s="138"/>
      <c r="I68" s="138"/>
      <c r="J68" s="138"/>
      <c r="K68" s="138"/>
      <c r="L68" s="139"/>
      <c r="M68" s="140"/>
      <c r="N68" s="141"/>
    </row>
    <row r="69" spans="1:14" x14ac:dyDescent="0.2">
      <c r="A69" s="20"/>
      <c r="B69" s="137"/>
      <c r="C69" s="138"/>
      <c r="D69" s="138"/>
      <c r="E69" s="138"/>
      <c r="F69" s="138"/>
      <c r="G69" s="138"/>
      <c r="H69" s="138"/>
      <c r="I69" s="138"/>
      <c r="J69" s="138"/>
      <c r="K69" s="138"/>
      <c r="L69" s="139"/>
      <c r="M69" s="140"/>
      <c r="N69" s="141"/>
    </row>
    <row r="70" spans="1:14" x14ac:dyDescent="0.2">
      <c r="A70" s="20"/>
      <c r="B70" s="137"/>
      <c r="C70" s="138"/>
      <c r="D70" s="138"/>
      <c r="E70" s="138"/>
      <c r="F70" s="138"/>
      <c r="G70" s="138"/>
      <c r="H70" s="138"/>
      <c r="I70" s="138"/>
      <c r="J70" s="138"/>
      <c r="K70" s="138"/>
      <c r="L70" s="139"/>
      <c r="M70" s="140"/>
      <c r="N70" s="141"/>
    </row>
    <row r="71" spans="1:14" x14ac:dyDescent="0.2">
      <c r="A71" s="20"/>
      <c r="B71" s="137"/>
      <c r="C71" s="138"/>
      <c r="D71" s="138"/>
      <c r="E71" s="138"/>
      <c r="F71" s="138"/>
      <c r="G71" s="138"/>
      <c r="H71" s="138"/>
      <c r="I71" s="138"/>
      <c r="J71" s="138"/>
      <c r="K71" s="138"/>
      <c r="L71" s="139"/>
      <c r="M71" s="140"/>
      <c r="N71" s="141"/>
    </row>
    <row r="72" spans="1:14" x14ac:dyDescent="0.2">
      <c r="A72" s="20"/>
      <c r="B72" s="137"/>
      <c r="C72" s="138"/>
      <c r="D72" s="138"/>
      <c r="E72" s="138"/>
      <c r="F72" s="138"/>
      <c r="G72" s="138"/>
      <c r="H72" s="138"/>
      <c r="I72" s="138"/>
      <c r="J72" s="138"/>
      <c r="K72" s="138"/>
      <c r="L72" s="139"/>
      <c r="M72" s="140"/>
      <c r="N72" s="141"/>
    </row>
    <row r="73" spans="1:14" x14ac:dyDescent="0.2">
      <c r="A73" s="20"/>
      <c r="B73" s="137"/>
      <c r="C73" s="138"/>
      <c r="D73" s="138"/>
      <c r="E73" s="138"/>
      <c r="F73" s="138"/>
      <c r="G73" s="138"/>
      <c r="H73" s="138"/>
      <c r="I73" s="138"/>
      <c r="J73" s="138"/>
      <c r="K73" s="138"/>
      <c r="L73" s="139"/>
      <c r="M73" s="140"/>
      <c r="N73" s="141"/>
    </row>
    <row r="74" spans="1:14" x14ac:dyDescent="0.2">
      <c r="A74" s="20"/>
      <c r="B74" s="137"/>
      <c r="C74" s="138"/>
      <c r="D74" s="138"/>
      <c r="E74" s="138"/>
      <c r="F74" s="138"/>
      <c r="G74" s="138"/>
      <c r="H74" s="138"/>
      <c r="I74" s="138"/>
      <c r="J74" s="138"/>
      <c r="K74" s="138"/>
      <c r="L74" s="139"/>
      <c r="M74" s="140"/>
      <c r="N74" s="141"/>
    </row>
    <row r="75" spans="1:14" x14ac:dyDescent="0.2">
      <c r="A75" s="20"/>
      <c r="B75" s="137"/>
      <c r="C75" s="138"/>
      <c r="D75" s="138"/>
      <c r="E75" s="138"/>
      <c r="F75" s="138"/>
      <c r="G75" s="138"/>
      <c r="H75" s="138"/>
      <c r="I75" s="138"/>
      <c r="J75" s="138"/>
      <c r="K75" s="138"/>
      <c r="L75" s="139"/>
      <c r="M75" s="140"/>
      <c r="N75" s="141"/>
    </row>
    <row r="76" spans="1:14" x14ac:dyDescent="0.2">
      <c r="A76" s="20"/>
      <c r="B76" s="137"/>
      <c r="C76" s="138"/>
      <c r="D76" s="138"/>
      <c r="E76" s="138"/>
      <c r="F76" s="138"/>
      <c r="G76" s="138"/>
      <c r="H76" s="138"/>
      <c r="I76" s="138"/>
      <c r="J76" s="138"/>
      <c r="K76" s="138"/>
      <c r="L76" s="139"/>
      <c r="M76" s="140"/>
      <c r="N76" s="141"/>
    </row>
    <row r="77" spans="1:14" x14ac:dyDescent="0.2">
      <c r="A77" s="21"/>
      <c r="B77" s="147"/>
      <c r="C77" s="148"/>
      <c r="D77" s="148"/>
      <c r="E77" s="148"/>
      <c r="F77" s="148"/>
      <c r="G77" s="148"/>
      <c r="H77" s="148"/>
      <c r="I77" s="148"/>
      <c r="J77" s="148"/>
      <c r="K77" s="148"/>
      <c r="L77" s="149"/>
      <c r="M77" s="150"/>
      <c r="N77" s="151"/>
    </row>
    <row r="65482" spans="251:255" x14ac:dyDescent="0.2">
      <c r="IQ65482" s="8" t="s">
        <v>30</v>
      </c>
      <c r="IR65482" s="8" t="s">
        <v>31</v>
      </c>
      <c r="IS65482" s="8" t="s">
        <v>32</v>
      </c>
      <c r="IT65482" s="8" t="s">
        <v>33</v>
      </c>
      <c r="IU65482" s="8" t="s">
        <v>34</v>
      </c>
    </row>
    <row r="65483" spans="251:255" x14ac:dyDescent="0.2">
      <c r="IQ65483" s="8" t="e">
        <f>#REF!&amp;#REF!</f>
        <v>#REF!</v>
      </c>
      <c r="IR65483" s="8">
        <f>$A$14</f>
        <v>0</v>
      </c>
      <c r="IS65483" s="8" t="str">
        <f>$B$22&amp;" - "&amp;$B$23&amp;" - "&amp;$B$24&amp;" - "&amp;$B$25&amp;" - "&amp;$I$22&amp;" - "&amp;$I$23&amp;" - "&amp;$I$24&amp;" - "&amp;$I$25</f>
        <v xml:space="preserve">Analisi scostamenti dai tempi di pagamento - Coordinamento tra aree/settori/servizi per migliorare la gestione delle tempistiche - Controllo e pubblicazione trimestrale dell'andamento dei pagamenti -  -  -  -  - </v>
      </c>
      <c r="IT65483" s="8" t="e">
        <f>#REF!&amp;": "&amp;#REF!&amp;" - "&amp;#REF!&amp;": "&amp;#REF!&amp;" - "&amp;$A$31&amp;": "&amp;$I$31&amp;" - "&amp;$A$32&amp;": "&amp;$I$32&amp;" - "&amp;#REF!&amp;": "&amp;#REF!&amp;" - "&amp;$A$34&amp;": "&amp;$I$34&amp;" - "&amp;$A$36&amp;": "&amp;$I$36&amp;" - "&amp;$A$37&amp;": "&amp;$I$37&amp;" - "&amp;#REF!&amp;": "&amp;#REF!&amp;" - "&amp;$A$38&amp;": "&amp;$I$38&amp;" - "&amp;$A$39&amp;": "&amp;$I$39&amp;" - "&amp;$A$40&amp;": "&amp;$I$40&amp;" - "&amp;$A$41&amp;": "&amp;$I$41</f>
        <v>#REF!</v>
      </c>
      <c r="IU65483" s="8" t="e">
        <f>#REF!</f>
        <v>#REF!</v>
      </c>
    </row>
  </sheetData>
  <sheetProtection formatCells="0" formatColumns="0" formatRows="0"/>
  <mergeCells count="132">
    <mergeCell ref="B75:L75"/>
    <mergeCell ref="M75:N75"/>
    <mergeCell ref="B76:L76"/>
    <mergeCell ref="M76:N76"/>
    <mergeCell ref="B77:L77"/>
    <mergeCell ref="M77:N77"/>
    <mergeCell ref="B72:L72"/>
    <mergeCell ref="M72:N72"/>
    <mergeCell ref="B73:L73"/>
    <mergeCell ref="M73:N73"/>
    <mergeCell ref="B74:L74"/>
    <mergeCell ref="M74:N74"/>
    <mergeCell ref="B69:L69"/>
    <mergeCell ref="M69:N69"/>
    <mergeCell ref="B70:L70"/>
    <mergeCell ref="M70:N70"/>
    <mergeCell ref="B71:L71"/>
    <mergeCell ref="M71:N71"/>
    <mergeCell ref="B66:L66"/>
    <mergeCell ref="M66:N66"/>
    <mergeCell ref="B67:L67"/>
    <mergeCell ref="M67:N67"/>
    <mergeCell ref="B68:L68"/>
    <mergeCell ref="M68:N68"/>
    <mergeCell ref="A57:B58"/>
    <mergeCell ref="A59:B60"/>
    <mergeCell ref="A63:N63"/>
    <mergeCell ref="B64:L64"/>
    <mergeCell ref="M64:N64"/>
    <mergeCell ref="B65:L65"/>
    <mergeCell ref="M65:N65"/>
    <mergeCell ref="A45:B46"/>
    <mergeCell ref="A47:B48"/>
    <mergeCell ref="A49:B50"/>
    <mergeCell ref="A51:B52"/>
    <mergeCell ref="A53:B54"/>
    <mergeCell ref="A55:B56"/>
    <mergeCell ref="A43:N43"/>
    <mergeCell ref="A44:B44"/>
    <mergeCell ref="A39:F39"/>
    <mergeCell ref="G39:H39"/>
    <mergeCell ref="I39:J39"/>
    <mergeCell ref="K39:L39"/>
    <mergeCell ref="A40:F40"/>
    <mergeCell ref="G40:H40"/>
    <mergeCell ref="I40:J40"/>
    <mergeCell ref="K40:L40"/>
    <mergeCell ref="A38:F38"/>
    <mergeCell ref="G38:H38"/>
    <mergeCell ref="I38:J38"/>
    <mergeCell ref="K38:L38"/>
    <mergeCell ref="A37:F37"/>
    <mergeCell ref="G37:H37"/>
    <mergeCell ref="I37:J37"/>
    <mergeCell ref="K37:L37"/>
    <mergeCell ref="A41:F41"/>
    <mergeCell ref="G41:H41"/>
    <mergeCell ref="I41:J41"/>
    <mergeCell ref="K41:L41"/>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9:F29"/>
    <mergeCell ref="G29:H29"/>
    <mergeCell ref="I29:J29"/>
    <mergeCell ref="K29:L29"/>
    <mergeCell ref="A30:F30"/>
    <mergeCell ref="G30:H30"/>
    <mergeCell ref="I30:J30"/>
    <mergeCell ref="K30:L30"/>
    <mergeCell ref="B24:G24"/>
    <mergeCell ref="I24:N24"/>
    <mergeCell ref="B25:G25"/>
    <mergeCell ref="I25:N25"/>
    <mergeCell ref="A27:N27"/>
    <mergeCell ref="A28:F28"/>
    <mergeCell ref="G28:H28"/>
    <mergeCell ref="I28:J28"/>
    <mergeCell ref="K28:L28"/>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45:N45 C47:N47 C49:N49 C51:N51 C53:N53 C55:N55 C57:N57 C59:N59">
    <cfRule type="cellIs" dxfId="12" priority="1" stopIfTrue="1" operator="equal">
      <formula>"x"</formula>
    </cfRule>
  </conditionalFormatting>
  <conditionalFormatting sqref="C46:N46 C48:N48 C50:N50 C52:N52 C54:N54 C56:N56 C58:N58 C60:N60">
    <cfRule type="cellIs" dxfId="11"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60" xr:uid="{6251A37B-59E9-4968-83F1-2581BE087B65}"/>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41"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4"/>
  <dimension ref="A1:II65492"/>
  <sheetViews>
    <sheetView zoomScale="120" zoomScaleNormal="120" workbookViewId="0">
      <selection activeCell="I23" sqref="I23:N23"/>
    </sheetView>
  </sheetViews>
  <sheetFormatPr defaultColWidth="9.140625" defaultRowHeight="12.75" x14ac:dyDescent="0.2"/>
  <cols>
    <col min="1" max="2" width="8.5703125" style="1" customWidth="1"/>
    <col min="3" max="7" width="6.5703125" style="1" customWidth="1"/>
    <col min="8" max="8" width="7.28515625" style="1" customWidth="1"/>
    <col min="9" max="9" width="8.140625" style="1" customWidth="1"/>
    <col min="10" max="14" width="6.5703125" style="1" customWidth="1"/>
    <col min="15" max="15" width="30.28515625" style="1" customWidth="1"/>
    <col min="16" max="232" width="9.140625" style="1"/>
    <col min="233" max="233" width="14.140625" style="1" bestFit="1" customWidth="1"/>
    <col min="234" max="16384" width="9.140625" style="1"/>
  </cols>
  <sheetData>
    <row r="1" spans="1:14" ht="18" customHeight="1" thickBot="1" x14ac:dyDescent="0.25">
      <c r="A1" s="164" t="s">
        <v>43</v>
      </c>
      <c r="B1" s="164"/>
      <c r="C1" s="164"/>
      <c r="D1" s="164"/>
      <c r="E1" s="164"/>
      <c r="F1" s="164"/>
      <c r="G1" s="164"/>
      <c r="H1" s="164"/>
      <c r="I1" s="164"/>
      <c r="J1" s="164"/>
      <c r="K1" s="164"/>
      <c r="L1" s="164"/>
      <c r="M1" s="164"/>
      <c r="N1" s="164"/>
    </row>
    <row r="2" spans="1:14" s="2" customFormat="1" ht="12" thickBot="1" x14ac:dyDescent="0.25">
      <c r="A2" s="165" t="s">
        <v>76</v>
      </c>
      <c r="B2" s="166"/>
      <c r="C2" s="166"/>
      <c r="D2" s="166"/>
      <c r="E2" s="166" t="s">
        <v>77</v>
      </c>
      <c r="F2" s="166"/>
      <c r="G2" s="166"/>
      <c r="H2" s="166"/>
      <c r="I2" s="166" t="s">
        <v>78</v>
      </c>
      <c r="J2" s="166"/>
      <c r="K2" s="166"/>
      <c r="L2" s="166"/>
      <c r="M2" s="166"/>
      <c r="N2" s="167"/>
    </row>
    <row r="3" spans="1:14" s="2" customFormat="1" ht="11.25" x14ac:dyDescent="0.2">
      <c r="A3" s="168"/>
      <c r="B3" s="169"/>
      <c r="C3" s="169"/>
      <c r="D3" s="169"/>
      <c r="E3" s="169"/>
      <c r="F3" s="169"/>
      <c r="G3" s="169"/>
      <c r="H3" s="169"/>
      <c r="I3" s="172" t="s">
        <v>42</v>
      </c>
      <c r="J3" s="173"/>
      <c r="K3" s="173"/>
      <c r="L3" s="173"/>
      <c r="M3" s="173"/>
      <c r="N3" s="174"/>
    </row>
    <row r="4" spans="1:14" s="2" customFormat="1" ht="11.25" x14ac:dyDescent="0.2">
      <c r="A4" s="170"/>
      <c r="B4" s="171"/>
      <c r="C4" s="171"/>
      <c r="D4" s="171"/>
      <c r="E4" s="171"/>
      <c r="F4" s="171"/>
      <c r="G4" s="171"/>
      <c r="H4" s="171"/>
      <c r="I4" s="175"/>
      <c r="J4" s="176"/>
      <c r="K4" s="176"/>
      <c r="L4" s="176"/>
      <c r="M4" s="176"/>
      <c r="N4" s="177"/>
    </row>
    <row r="5" spans="1:14" s="2" customFormat="1" ht="27" customHeight="1" x14ac:dyDescent="0.2">
      <c r="A5" s="241" t="s">
        <v>0</v>
      </c>
      <c r="B5" s="242"/>
      <c r="C5" s="243"/>
      <c r="D5" s="243"/>
      <c r="E5" s="243"/>
      <c r="F5" s="243"/>
      <c r="G5" s="243"/>
      <c r="H5" s="243"/>
      <c r="I5" s="242" t="s">
        <v>1</v>
      </c>
      <c r="J5" s="242"/>
      <c r="K5" s="155" t="s">
        <v>39</v>
      </c>
      <c r="L5" s="156"/>
      <c r="M5" s="156"/>
      <c r="N5" s="157"/>
    </row>
    <row r="6" spans="1:14" ht="22.5" customHeight="1" x14ac:dyDescent="0.2">
      <c r="A6" s="244" t="s">
        <v>2</v>
      </c>
      <c r="B6" s="245"/>
      <c r="C6" s="246"/>
      <c r="D6" s="246"/>
      <c r="E6" s="246"/>
      <c r="F6" s="246"/>
      <c r="G6" s="246"/>
      <c r="H6" s="246"/>
      <c r="I6" s="245" t="s">
        <v>3</v>
      </c>
      <c r="J6" s="245"/>
      <c r="K6" s="161" t="s">
        <v>44</v>
      </c>
      <c r="L6" s="162"/>
      <c r="M6" s="162"/>
      <c r="N6" s="163"/>
    </row>
    <row r="7" spans="1:14" ht="29.25" customHeight="1" x14ac:dyDescent="0.2">
      <c r="A7" s="190" t="s">
        <v>4</v>
      </c>
      <c r="B7" s="191"/>
      <c r="C7" s="251" t="s">
        <v>88</v>
      </c>
      <c r="D7" s="252"/>
      <c r="E7" s="252"/>
      <c r="F7" s="252"/>
      <c r="G7" s="252"/>
      <c r="H7" s="252"/>
      <c r="I7" s="252"/>
      <c r="J7" s="252"/>
      <c r="K7" s="252"/>
      <c r="L7" s="252"/>
      <c r="M7" s="252"/>
      <c r="N7" s="253"/>
    </row>
    <row r="8" spans="1:14" ht="28.15" customHeight="1" x14ac:dyDescent="0.2">
      <c r="A8" s="3"/>
      <c r="B8" s="4"/>
      <c r="C8" s="195" t="s">
        <v>116</v>
      </c>
      <c r="D8" s="196"/>
      <c r="E8" s="196"/>
      <c r="F8" s="196"/>
      <c r="G8" s="196"/>
      <c r="H8" s="196"/>
      <c r="I8" s="196"/>
      <c r="J8" s="196"/>
      <c r="K8" s="196"/>
      <c r="L8" s="196"/>
      <c r="M8" s="196"/>
      <c r="N8" s="197"/>
    </row>
    <row r="9" spans="1:14" ht="15" customHeight="1" x14ac:dyDescent="0.2">
      <c r="A9" s="5"/>
      <c r="B9" s="6"/>
      <c r="C9" s="195"/>
      <c r="D9" s="196"/>
      <c r="E9" s="196"/>
      <c r="F9" s="196"/>
      <c r="G9" s="196"/>
      <c r="H9" s="196"/>
      <c r="I9" s="196"/>
      <c r="J9" s="196"/>
      <c r="K9" s="196"/>
      <c r="L9" s="196"/>
      <c r="M9" s="196"/>
      <c r="N9" s="197"/>
    </row>
    <row r="10" spans="1:14" ht="39.6" customHeight="1" x14ac:dyDescent="0.2">
      <c r="A10" s="201" t="s">
        <v>5</v>
      </c>
      <c r="B10" s="202"/>
      <c r="C10" s="195"/>
      <c r="D10" s="196"/>
      <c r="E10" s="196"/>
      <c r="F10" s="196"/>
      <c r="G10" s="196"/>
      <c r="H10" s="196"/>
      <c r="I10" s="196"/>
      <c r="J10" s="196"/>
      <c r="K10" s="196"/>
      <c r="L10" s="196"/>
      <c r="M10" s="196"/>
      <c r="N10" s="197"/>
    </row>
    <row r="11" spans="1:14" ht="12.75" customHeight="1" x14ac:dyDescent="0.2">
      <c r="A11" s="201"/>
      <c r="B11" s="202"/>
      <c r="C11" s="195"/>
      <c r="D11" s="196"/>
      <c r="E11" s="196"/>
      <c r="F11" s="196"/>
      <c r="G11" s="196"/>
      <c r="H11" s="196"/>
      <c r="I11" s="196"/>
      <c r="J11" s="196"/>
      <c r="K11" s="196"/>
      <c r="L11" s="196"/>
      <c r="M11" s="196"/>
      <c r="N11" s="197"/>
    </row>
    <row r="12" spans="1:14" ht="48.6" customHeight="1" x14ac:dyDescent="0.2">
      <c r="A12" s="201"/>
      <c r="B12" s="202"/>
      <c r="C12" s="195"/>
      <c r="D12" s="196"/>
      <c r="E12" s="196"/>
      <c r="F12" s="196"/>
      <c r="G12" s="196"/>
      <c r="H12" s="196"/>
      <c r="I12" s="196"/>
      <c r="J12" s="196"/>
      <c r="K12" s="196"/>
      <c r="L12" s="196"/>
      <c r="M12" s="196"/>
      <c r="N12" s="197"/>
    </row>
    <row r="13" spans="1:14" ht="12.75" customHeight="1" x14ac:dyDescent="0.2">
      <c r="A13" s="201"/>
      <c r="B13" s="202"/>
      <c r="C13" s="195"/>
      <c r="D13" s="196"/>
      <c r="E13" s="196"/>
      <c r="F13" s="196"/>
      <c r="G13" s="196"/>
      <c r="H13" s="196"/>
      <c r="I13" s="196"/>
      <c r="J13" s="196"/>
      <c r="K13" s="196"/>
      <c r="L13" s="196"/>
      <c r="M13" s="196"/>
      <c r="N13" s="197"/>
    </row>
    <row r="14" spans="1:14" ht="25.15" customHeight="1" x14ac:dyDescent="0.2">
      <c r="A14" s="201"/>
      <c r="B14" s="202"/>
      <c r="C14" s="195"/>
      <c r="D14" s="196"/>
      <c r="E14" s="196"/>
      <c r="F14" s="196"/>
      <c r="G14" s="196"/>
      <c r="H14" s="196"/>
      <c r="I14" s="196"/>
      <c r="J14" s="196"/>
      <c r="K14" s="196"/>
      <c r="L14" s="196"/>
      <c r="M14" s="196"/>
      <c r="N14" s="197"/>
    </row>
    <row r="15" spans="1:14" ht="24.6" customHeight="1" x14ac:dyDescent="0.2">
      <c r="A15" s="201"/>
      <c r="B15" s="202"/>
      <c r="C15" s="195"/>
      <c r="D15" s="196"/>
      <c r="E15" s="196"/>
      <c r="F15" s="196"/>
      <c r="G15" s="196"/>
      <c r="H15" s="196"/>
      <c r="I15" s="196"/>
      <c r="J15" s="196"/>
      <c r="K15" s="196"/>
      <c r="L15" s="196"/>
      <c r="M15" s="196"/>
      <c r="N15" s="197"/>
    </row>
    <row r="16" spans="1:14" ht="12.75" customHeight="1" x14ac:dyDescent="0.2">
      <c r="A16" s="201"/>
      <c r="B16" s="202"/>
      <c r="C16" s="195"/>
      <c r="D16" s="196"/>
      <c r="E16" s="196"/>
      <c r="F16" s="196"/>
      <c r="G16" s="196"/>
      <c r="H16" s="196"/>
      <c r="I16" s="196"/>
      <c r="J16" s="196"/>
      <c r="K16" s="196"/>
      <c r="L16" s="196"/>
      <c r="M16" s="196"/>
      <c r="N16" s="197"/>
    </row>
    <row r="17" spans="1:14" ht="12.75" customHeight="1" x14ac:dyDescent="0.2">
      <c r="A17" s="201"/>
      <c r="B17" s="202"/>
      <c r="C17" s="195"/>
      <c r="D17" s="196"/>
      <c r="E17" s="196"/>
      <c r="F17" s="196"/>
      <c r="G17" s="196"/>
      <c r="H17" s="196"/>
      <c r="I17" s="196"/>
      <c r="J17" s="196"/>
      <c r="K17" s="196"/>
      <c r="L17" s="196"/>
      <c r="M17" s="196"/>
      <c r="N17" s="197"/>
    </row>
    <row r="18" spans="1:14" ht="4.1500000000000004" customHeight="1" x14ac:dyDescent="0.2">
      <c r="A18" s="203"/>
      <c r="B18" s="204"/>
      <c r="C18" s="198"/>
      <c r="D18" s="199"/>
      <c r="E18" s="199"/>
      <c r="F18" s="199"/>
      <c r="G18" s="199"/>
      <c r="H18" s="199"/>
      <c r="I18" s="199"/>
      <c r="J18" s="199"/>
      <c r="K18" s="199"/>
      <c r="L18" s="199"/>
      <c r="M18" s="199"/>
      <c r="N18" s="200"/>
    </row>
    <row r="19" spans="1:14" ht="12.75" customHeight="1" x14ac:dyDescent="0.2">
      <c r="A19" s="7"/>
      <c r="B19" s="8"/>
      <c r="C19" s="254" t="s">
        <v>6</v>
      </c>
      <c r="D19" s="255"/>
      <c r="E19" s="255"/>
      <c r="F19" s="255"/>
      <c r="G19" s="255"/>
      <c r="H19" s="256"/>
      <c r="I19" s="260">
        <v>2026</v>
      </c>
      <c r="J19" s="260"/>
      <c r="K19" s="260">
        <v>2027</v>
      </c>
      <c r="L19" s="260"/>
      <c r="M19" s="260">
        <v>2028</v>
      </c>
      <c r="N19" s="260"/>
    </row>
    <row r="20" spans="1:14" ht="12.75" customHeight="1" x14ac:dyDescent="0.2">
      <c r="A20" s="7"/>
      <c r="B20" s="8"/>
      <c r="C20" s="257"/>
      <c r="D20" s="258"/>
      <c r="E20" s="258"/>
      <c r="F20" s="258"/>
      <c r="G20" s="258"/>
      <c r="H20" s="259"/>
      <c r="I20" s="178" t="s">
        <v>35</v>
      </c>
      <c r="J20" s="178"/>
      <c r="K20" s="178" t="s">
        <v>35</v>
      </c>
      <c r="L20" s="178"/>
      <c r="M20" s="178" t="s">
        <v>35</v>
      </c>
      <c r="N20" s="179"/>
    </row>
    <row r="21" spans="1:14" ht="18.75" customHeight="1" x14ac:dyDescent="0.2">
      <c r="A21" s="180" t="s">
        <v>7</v>
      </c>
      <c r="B21" s="181"/>
      <c r="C21" s="181"/>
      <c r="D21" s="181"/>
      <c r="E21" s="181"/>
      <c r="F21" s="181"/>
      <c r="G21" s="181"/>
      <c r="H21" s="181"/>
      <c r="I21" s="181"/>
      <c r="J21" s="181"/>
      <c r="K21" s="181"/>
      <c r="L21" s="181"/>
      <c r="M21" s="181"/>
      <c r="N21" s="182"/>
    </row>
    <row r="22" spans="1:14" ht="45.6" customHeight="1" x14ac:dyDescent="0.2">
      <c r="A22" s="23">
        <f>IF(B22&lt;&gt;"",1,"")</f>
        <v>1</v>
      </c>
      <c r="B22" s="183" t="s">
        <v>80</v>
      </c>
      <c r="C22" s="184"/>
      <c r="D22" s="184"/>
      <c r="E22" s="184"/>
      <c r="F22" s="184"/>
      <c r="G22" s="185"/>
      <c r="H22" s="26">
        <f>IF(I22&lt;&gt;"",A26+1,"")</f>
        <v>6</v>
      </c>
      <c r="I22" s="186" t="s">
        <v>120</v>
      </c>
      <c r="J22" s="247"/>
      <c r="K22" s="247"/>
      <c r="L22" s="247"/>
      <c r="M22" s="247"/>
      <c r="N22" s="248"/>
    </row>
    <row r="23" spans="1:14" ht="30" customHeight="1" x14ac:dyDescent="0.2">
      <c r="A23" s="24">
        <f>IF(B23&lt;&gt;"",A22+1,"")</f>
        <v>2</v>
      </c>
      <c r="B23" s="187" t="s">
        <v>46</v>
      </c>
      <c r="C23" s="188"/>
      <c r="D23" s="188"/>
      <c r="E23" s="188"/>
      <c r="F23" s="188"/>
      <c r="G23" s="189"/>
      <c r="H23" s="27">
        <f>IF(I23&lt;&gt;"",H22+1,"")</f>
        <v>7</v>
      </c>
      <c r="I23" s="187" t="s">
        <v>75</v>
      </c>
      <c r="J23" s="249"/>
      <c r="K23" s="249"/>
      <c r="L23" s="249"/>
      <c r="M23" s="249"/>
      <c r="N23" s="250"/>
    </row>
    <row r="24" spans="1:14" ht="42" customHeight="1" x14ac:dyDescent="0.2">
      <c r="A24" s="24">
        <f>IF(B24&lt;&gt;"",A23+1,"")</f>
        <v>3</v>
      </c>
      <c r="B24" s="265" t="s">
        <v>45</v>
      </c>
      <c r="C24" s="266"/>
      <c r="D24" s="266"/>
      <c r="E24" s="266"/>
      <c r="F24" s="266"/>
      <c r="G24" s="267"/>
      <c r="H24" s="27">
        <f>IF(I24&lt;&gt;"",H23+1,"")</f>
        <v>8</v>
      </c>
      <c r="I24" s="187" t="s">
        <v>48</v>
      </c>
      <c r="J24" s="249"/>
      <c r="K24" s="249"/>
      <c r="L24" s="249"/>
      <c r="M24" s="249"/>
      <c r="N24" s="250"/>
    </row>
    <row r="25" spans="1:14" ht="42" customHeight="1" x14ac:dyDescent="0.2">
      <c r="A25" s="24">
        <f>IF(B25&lt;&gt;"",A24+1,"")</f>
        <v>4</v>
      </c>
      <c r="B25" s="265" t="s">
        <v>81</v>
      </c>
      <c r="C25" s="266"/>
      <c r="D25" s="266"/>
      <c r="E25" s="266"/>
      <c r="F25" s="266"/>
      <c r="G25" s="267"/>
      <c r="H25" s="27">
        <f>IF(I25&lt;&gt;"",H24+1,"")</f>
        <v>9</v>
      </c>
      <c r="I25" s="187" t="s">
        <v>82</v>
      </c>
      <c r="J25" s="249"/>
      <c r="K25" s="249"/>
      <c r="L25" s="249"/>
      <c r="M25" s="249"/>
      <c r="N25" s="250"/>
    </row>
    <row r="26" spans="1:14" ht="42.6" customHeight="1" x14ac:dyDescent="0.2">
      <c r="A26" s="25">
        <f>IF(B26&lt;&gt;"",A25+1,"")</f>
        <v>5</v>
      </c>
      <c r="B26" s="212" t="s">
        <v>47</v>
      </c>
      <c r="C26" s="213"/>
      <c r="D26" s="213"/>
      <c r="E26" s="213"/>
      <c r="F26" s="213"/>
      <c r="G26" s="214"/>
      <c r="H26" s="28">
        <v>10</v>
      </c>
      <c r="I26" s="215" t="s">
        <v>73</v>
      </c>
      <c r="J26" s="268"/>
      <c r="K26" s="268"/>
      <c r="L26" s="268"/>
      <c r="M26" s="268"/>
      <c r="N26" s="269"/>
    </row>
    <row r="27" spans="1:14" ht="12.75" customHeight="1" x14ac:dyDescent="0.2">
      <c r="A27" s="9"/>
      <c r="B27" s="10"/>
      <c r="C27" s="10"/>
      <c r="D27" s="10"/>
      <c r="E27" s="10"/>
      <c r="F27" s="10"/>
      <c r="G27" s="10"/>
      <c r="H27" s="10"/>
      <c r="I27" s="10"/>
      <c r="J27" s="10"/>
      <c r="K27" s="10"/>
      <c r="L27" s="10"/>
      <c r="M27" s="10"/>
      <c r="N27" s="11"/>
    </row>
    <row r="28" spans="1:14" x14ac:dyDescent="0.2">
      <c r="A28" s="125" t="s">
        <v>8</v>
      </c>
      <c r="B28" s="126"/>
      <c r="C28" s="126"/>
      <c r="D28" s="126"/>
      <c r="E28" s="126"/>
      <c r="F28" s="126"/>
      <c r="G28" s="126"/>
      <c r="H28" s="126"/>
      <c r="I28" s="126"/>
      <c r="J28" s="126"/>
      <c r="K28" s="126"/>
      <c r="L28" s="126"/>
      <c r="M28" s="126"/>
      <c r="N28" s="127"/>
    </row>
    <row r="29" spans="1:14" x14ac:dyDescent="0.2">
      <c r="A29" s="216" t="s">
        <v>40</v>
      </c>
      <c r="B29" s="217"/>
      <c r="C29" s="217"/>
      <c r="D29" s="217"/>
      <c r="E29" s="217"/>
      <c r="F29" s="217"/>
      <c r="G29" s="218" t="s">
        <v>9</v>
      </c>
      <c r="H29" s="219"/>
      <c r="I29" s="218" t="s">
        <v>10</v>
      </c>
      <c r="J29" s="219"/>
      <c r="K29" s="218" t="s">
        <v>11</v>
      </c>
      <c r="L29" s="219"/>
      <c r="M29" s="29">
        <v>2026</v>
      </c>
      <c r="N29" s="29">
        <v>2027</v>
      </c>
    </row>
    <row r="30" spans="1:14" ht="21" customHeight="1" x14ac:dyDescent="0.2">
      <c r="A30" s="261" t="s">
        <v>49</v>
      </c>
      <c r="B30" s="262"/>
      <c r="C30" s="262"/>
      <c r="D30" s="262"/>
      <c r="E30" s="262"/>
      <c r="F30" s="263"/>
      <c r="G30" s="264">
        <v>1</v>
      </c>
      <c r="H30" s="224"/>
      <c r="I30" s="223"/>
      <c r="J30" s="224"/>
      <c r="K30" s="223"/>
      <c r="L30" s="224"/>
      <c r="M30" s="12"/>
      <c r="N30" s="32"/>
    </row>
    <row r="31" spans="1:14" ht="20.45" customHeight="1" x14ac:dyDescent="0.2">
      <c r="A31" s="220" t="s">
        <v>74</v>
      </c>
      <c r="B31" s="221"/>
      <c r="C31" s="221"/>
      <c r="D31" s="221"/>
      <c r="E31" s="221"/>
      <c r="F31" s="222"/>
      <c r="G31" s="230">
        <v>1</v>
      </c>
      <c r="H31" s="229"/>
      <c r="I31" s="228"/>
      <c r="J31" s="229"/>
      <c r="K31" s="228"/>
      <c r="L31" s="229"/>
      <c r="M31" s="13"/>
      <c r="N31" s="33"/>
    </row>
    <row r="32" spans="1:14" x14ac:dyDescent="0.2">
      <c r="A32" s="225" t="s">
        <v>84</v>
      </c>
      <c r="B32" s="226"/>
      <c r="C32" s="226"/>
      <c r="D32" s="226"/>
      <c r="E32" s="226"/>
      <c r="F32" s="227"/>
      <c r="G32" s="230">
        <v>1</v>
      </c>
      <c r="H32" s="229"/>
      <c r="I32" s="228"/>
      <c r="J32" s="229"/>
      <c r="K32" s="228"/>
      <c r="L32" s="229"/>
      <c r="M32" s="13"/>
      <c r="N32" s="33"/>
    </row>
    <row r="33" spans="1:14" x14ac:dyDescent="0.2">
      <c r="A33" s="225" t="s">
        <v>85</v>
      </c>
      <c r="B33" s="226"/>
      <c r="C33" s="226"/>
      <c r="D33" s="226"/>
      <c r="E33" s="226"/>
      <c r="F33" s="227"/>
      <c r="G33" s="230">
        <v>1</v>
      </c>
      <c r="H33" s="229"/>
      <c r="I33" s="228"/>
      <c r="J33" s="229"/>
      <c r="K33" s="228"/>
      <c r="L33" s="229"/>
      <c r="M33" s="13"/>
      <c r="N33" s="33"/>
    </row>
    <row r="34" spans="1:14" x14ac:dyDescent="0.2">
      <c r="A34" s="216" t="s">
        <v>72</v>
      </c>
      <c r="B34" s="217"/>
      <c r="C34" s="217"/>
      <c r="D34" s="217"/>
      <c r="E34" s="217"/>
      <c r="F34" s="217"/>
      <c r="G34" s="218" t="s">
        <v>9</v>
      </c>
      <c r="H34" s="219"/>
      <c r="I34" s="218" t="s">
        <v>10</v>
      </c>
      <c r="J34" s="219"/>
      <c r="K34" s="218" t="s">
        <v>11</v>
      </c>
      <c r="L34" s="219"/>
      <c r="M34" s="29">
        <v>2026</v>
      </c>
      <c r="N34" s="29">
        <v>2027</v>
      </c>
    </row>
    <row r="35" spans="1:14" x14ac:dyDescent="0.2">
      <c r="A35" s="270" t="s">
        <v>83</v>
      </c>
      <c r="B35" s="271"/>
      <c r="C35" s="271"/>
      <c r="D35" s="271"/>
      <c r="E35" s="271"/>
      <c r="F35" s="272"/>
      <c r="G35" s="264">
        <v>1</v>
      </c>
      <c r="H35" s="224"/>
      <c r="I35" s="223"/>
      <c r="J35" s="224"/>
      <c r="K35" s="223"/>
      <c r="L35" s="224"/>
      <c r="M35" s="12"/>
      <c r="N35" s="32"/>
    </row>
    <row r="36" spans="1:14" x14ac:dyDescent="0.2">
      <c r="A36" s="273"/>
      <c r="B36" s="274"/>
      <c r="C36" s="274"/>
      <c r="D36" s="274"/>
      <c r="E36" s="274"/>
      <c r="F36" s="275"/>
      <c r="G36" s="230"/>
      <c r="H36" s="229"/>
      <c r="I36" s="228"/>
      <c r="J36" s="229"/>
      <c r="K36" s="228"/>
      <c r="L36" s="229"/>
      <c r="M36" s="13"/>
      <c r="N36" s="33"/>
    </row>
    <row r="37" spans="1:14" x14ac:dyDescent="0.2">
      <c r="A37" s="228"/>
      <c r="B37" s="231"/>
      <c r="C37" s="231"/>
      <c r="D37" s="231"/>
      <c r="E37" s="231"/>
      <c r="F37" s="229"/>
      <c r="G37" s="228"/>
      <c r="H37" s="229"/>
      <c r="I37" s="228"/>
      <c r="J37" s="229"/>
      <c r="K37" s="228"/>
      <c r="L37" s="229"/>
      <c r="M37" s="13"/>
      <c r="N37" s="33"/>
    </row>
    <row r="38" spans="1:14" x14ac:dyDescent="0.2">
      <c r="A38" s="216" t="s">
        <v>41</v>
      </c>
      <c r="B38" s="217"/>
      <c r="C38" s="217"/>
      <c r="D38" s="217"/>
      <c r="E38" s="217"/>
      <c r="F38" s="217"/>
      <c r="G38" s="218" t="s">
        <v>9</v>
      </c>
      <c r="H38" s="219"/>
      <c r="I38" s="218" t="s">
        <v>10</v>
      </c>
      <c r="J38" s="219"/>
      <c r="K38" s="218" t="s">
        <v>11</v>
      </c>
      <c r="L38" s="219"/>
      <c r="M38" s="29">
        <v>2026</v>
      </c>
      <c r="N38" s="29">
        <v>2027</v>
      </c>
    </row>
    <row r="39" spans="1:14" x14ac:dyDescent="0.2">
      <c r="A39" s="225"/>
      <c r="B39" s="226"/>
      <c r="C39" s="226"/>
      <c r="D39" s="226"/>
      <c r="E39" s="226"/>
      <c r="F39" s="227"/>
      <c r="G39" s="223"/>
      <c r="H39" s="224"/>
      <c r="I39" s="232"/>
      <c r="J39" s="233"/>
      <c r="K39" s="232"/>
      <c r="L39" s="233"/>
      <c r="M39" s="14"/>
      <c r="N39" s="34"/>
    </row>
    <row r="40" spans="1:14" x14ac:dyDescent="0.2">
      <c r="A40" s="228"/>
      <c r="B40" s="231"/>
      <c r="C40" s="231"/>
      <c r="D40" s="231"/>
      <c r="E40" s="231"/>
      <c r="F40" s="229"/>
      <c r="G40" s="228"/>
      <c r="H40" s="229"/>
      <c r="I40" s="228"/>
      <c r="J40" s="229"/>
      <c r="K40" s="228"/>
      <c r="L40" s="229"/>
      <c r="M40" s="13"/>
      <c r="N40" s="33"/>
    </row>
    <row r="41" spans="1:14" x14ac:dyDescent="0.2">
      <c r="A41" s="228"/>
      <c r="B41" s="231"/>
      <c r="C41" s="231"/>
      <c r="D41" s="231"/>
      <c r="E41" s="231"/>
      <c r="F41" s="229"/>
      <c r="G41" s="228"/>
      <c r="H41" s="229"/>
      <c r="I41" s="228"/>
      <c r="J41" s="229"/>
      <c r="K41" s="228"/>
      <c r="L41" s="229"/>
      <c r="M41" s="13"/>
      <c r="N41" s="33"/>
    </row>
    <row r="42" spans="1:14" x14ac:dyDescent="0.2">
      <c r="A42" s="228"/>
      <c r="B42" s="231"/>
      <c r="C42" s="231"/>
      <c r="D42" s="231"/>
      <c r="E42" s="231"/>
      <c r="F42" s="229"/>
      <c r="G42" s="228"/>
      <c r="H42" s="229"/>
      <c r="I42" s="228"/>
      <c r="J42" s="229"/>
      <c r="K42" s="228"/>
      <c r="L42" s="229"/>
      <c r="M42" s="13"/>
      <c r="N42" s="33"/>
    </row>
    <row r="43" spans="1:14" x14ac:dyDescent="0.2">
      <c r="A43" s="216" t="s">
        <v>12</v>
      </c>
      <c r="B43" s="217"/>
      <c r="C43" s="217"/>
      <c r="D43" s="217"/>
      <c r="E43" s="217"/>
      <c r="F43" s="217"/>
      <c r="G43" s="218" t="s">
        <v>9</v>
      </c>
      <c r="H43" s="219"/>
      <c r="I43" s="218" t="s">
        <v>10</v>
      </c>
      <c r="J43" s="219"/>
      <c r="K43" s="218" t="s">
        <v>11</v>
      </c>
      <c r="L43" s="219"/>
      <c r="M43" s="29">
        <v>2026</v>
      </c>
      <c r="N43" s="29">
        <v>2027</v>
      </c>
    </row>
    <row r="44" spans="1:14" ht="22.15" customHeight="1" x14ac:dyDescent="0.2">
      <c r="A44" s="220" t="s">
        <v>89</v>
      </c>
      <c r="B44" s="221"/>
      <c r="C44" s="221"/>
      <c r="D44" s="221"/>
      <c r="E44" s="221"/>
      <c r="F44" s="222"/>
      <c r="G44" s="228">
        <v>0</v>
      </c>
      <c r="H44" s="229"/>
      <c r="I44" s="228"/>
      <c r="J44" s="229"/>
      <c r="K44" s="228"/>
      <c r="L44" s="229"/>
      <c r="M44" s="13"/>
      <c r="N44" s="33"/>
    </row>
    <row r="45" spans="1:14" x14ac:dyDescent="0.2">
      <c r="A45" s="228"/>
      <c r="B45" s="231"/>
      <c r="C45" s="231"/>
      <c r="D45" s="231"/>
      <c r="E45" s="231"/>
      <c r="F45" s="229"/>
      <c r="G45" s="228"/>
      <c r="H45" s="229"/>
      <c r="I45" s="228"/>
      <c r="J45" s="229"/>
      <c r="K45" s="228"/>
      <c r="L45" s="229"/>
      <c r="M45" s="13"/>
      <c r="N45" s="33"/>
    </row>
    <row r="46" spans="1:14" x14ac:dyDescent="0.2">
      <c r="A46" s="234"/>
      <c r="B46" s="235"/>
      <c r="C46" s="235"/>
      <c r="D46" s="235"/>
      <c r="E46" s="235"/>
      <c r="F46" s="236"/>
      <c r="G46" s="234"/>
      <c r="H46" s="236"/>
      <c r="I46" s="234"/>
      <c r="J46" s="236"/>
      <c r="K46" s="234"/>
      <c r="L46" s="236"/>
      <c r="M46" s="35"/>
      <c r="N46" s="36"/>
    </row>
    <row r="48" spans="1:14" x14ac:dyDescent="0.2">
      <c r="A48" s="125" t="s">
        <v>13</v>
      </c>
      <c r="B48" s="126"/>
      <c r="C48" s="126"/>
      <c r="D48" s="126"/>
      <c r="E48" s="126"/>
      <c r="F48" s="126"/>
      <c r="G48" s="126"/>
      <c r="H48" s="126"/>
      <c r="I48" s="126"/>
      <c r="J48" s="126"/>
      <c r="K48" s="126"/>
      <c r="L48" s="126"/>
      <c r="M48" s="126"/>
      <c r="N48" s="127"/>
    </row>
    <row r="49" spans="1:14" ht="39.75" customHeight="1" x14ac:dyDescent="0.2">
      <c r="A49" s="191" t="s">
        <v>14</v>
      </c>
      <c r="B49" s="191"/>
      <c r="C49" s="30" t="s">
        <v>15</v>
      </c>
      <c r="D49" s="30" t="s">
        <v>16</v>
      </c>
      <c r="E49" s="30" t="s">
        <v>17</v>
      </c>
      <c r="F49" s="30" t="s">
        <v>18</v>
      </c>
      <c r="G49" s="30" t="s">
        <v>19</v>
      </c>
      <c r="H49" s="30" t="s">
        <v>20</v>
      </c>
      <c r="I49" s="30" t="s">
        <v>21</v>
      </c>
      <c r="J49" s="30" t="s">
        <v>22</v>
      </c>
      <c r="K49" s="30" t="s">
        <v>23</v>
      </c>
      <c r="L49" s="30" t="s">
        <v>24</v>
      </c>
      <c r="M49" s="30" t="s">
        <v>25</v>
      </c>
      <c r="N49" s="30" t="s">
        <v>26</v>
      </c>
    </row>
    <row r="50" spans="1:14" ht="12" customHeight="1" x14ac:dyDescent="0.2">
      <c r="A50" s="237">
        <f>IF(A22&gt;0,A22,"")</f>
        <v>1</v>
      </c>
      <c r="B50" s="238"/>
      <c r="C50" s="37" t="s">
        <v>37</v>
      </c>
      <c r="D50" s="37"/>
      <c r="E50" s="37"/>
      <c r="F50" s="37"/>
      <c r="G50" s="37"/>
      <c r="H50" s="37"/>
      <c r="I50" s="37"/>
      <c r="J50" s="37"/>
      <c r="K50" s="37"/>
      <c r="L50" s="37"/>
      <c r="M50" s="37"/>
      <c r="N50" s="37"/>
    </row>
    <row r="51" spans="1:14" ht="12" customHeight="1" thickBot="1" x14ac:dyDescent="0.25">
      <c r="A51" s="239"/>
      <c r="B51" s="240"/>
      <c r="C51" s="16"/>
      <c r="D51" s="16"/>
      <c r="E51" s="16"/>
      <c r="F51" s="16"/>
      <c r="G51" s="16"/>
      <c r="H51" s="16"/>
      <c r="I51" s="16"/>
      <c r="J51" s="16"/>
      <c r="K51" s="16"/>
      <c r="L51" s="16"/>
      <c r="M51" s="16"/>
      <c r="N51" s="16"/>
    </row>
    <row r="52" spans="1:14" ht="12" customHeight="1" x14ac:dyDescent="0.2">
      <c r="A52" s="237">
        <f>IF(A23&gt;0,A23,"")</f>
        <v>2</v>
      </c>
      <c r="B52" s="238"/>
      <c r="C52" s="22" t="s">
        <v>37</v>
      </c>
      <c r="D52" s="22"/>
      <c r="E52" s="22"/>
      <c r="F52" s="22"/>
      <c r="G52" s="17"/>
      <c r="H52" s="17"/>
      <c r="I52" s="17"/>
      <c r="J52" s="17"/>
      <c r="K52" s="17"/>
      <c r="L52" s="17"/>
      <c r="M52" s="17"/>
      <c r="N52" s="17"/>
    </row>
    <row r="53" spans="1:14" ht="12" customHeight="1" thickBot="1" x14ac:dyDescent="0.25">
      <c r="A53" s="239"/>
      <c r="B53" s="240"/>
      <c r="C53" s="16"/>
      <c r="D53" s="16"/>
      <c r="E53" s="16"/>
      <c r="F53" s="16"/>
      <c r="G53" s="16"/>
      <c r="H53" s="16"/>
      <c r="I53" s="16"/>
      <c r="J53" s="16"/>
      <c r="K53" s="16"/>
      <c r="L53" s="16"/>
      <c r="M53" s="16"/>
      <c r="N53" s="16"/>
    </row>
    <row r="54" spans="1:14" ht="12" customHeight="1" x14ac:dyDescent="0.2">
      <c r="A54" s="237">
        <f>IF(A24&gt;0,A24,"")</f>
        <v>3</v>
      </c>
      <c r="B54" s="238"/>
      <c r="C54" s="22" t="s">
        <v>37</v>
      </c>
      <c r="D54" s="22"/>
      <c r="E54" s="22"/>
      <c r="F54" s="22"/>
      <c r="G54" s="22"/>
      <c r="H54" s="22"/>
      <c r="I54" s="17"/>
      <c r="J54" s="22"/>
      <c r="K54" s="17"/>
      <c r="L54" s="22"/>
      <c r="M54" s="17"/>
      <c r="N54" s="22"/>
    </row>
    <row r="55" spans="1:14" ht="12" customHeight="1" thickBot="1" x14ac:dyDescent="0.25">
      <c r="A55" s="239"/>
      <c r="B55" s="240"/>
      <c r="C55" s="16"/>
      <c r="D55" s="16"/>
      <c r="E55" s="16"/>
      <c r="F55" s="16"/>
      <c r="G55" s="16"/>
      <c r="H55" s="16"/>
      <c r="I55" s="16"/>
      <c r="J55" s="16"/>
      <c r="K55" s="16"/>
      <c r="L55" s="16"/>
      <c r="M55" s="16"/>
      <c r="N55" s="16"/>
    </row>
    <row r="56" spans="1:14" ht="12" customHeight="1" x14ac:dyDescent="0.2">
      <c r="A56" s="237">
        <f>IF(A25&gt;0,A25,"")</f>
        <v>4</v>
      </c>
      <c r="B56" s="238"/>
      <c r="C56" s="22" t="s">
        <v>37</v>
      </c>
      <c r="D56" s="22"/>
      <c r="E56" s="22"/>
      <c r="F56" s="22"/>
      <c r="G56" s="22"/>
      <c r="H56" s="22"/>
      <c r="I56" s="22"/>
      <c r="J56" s="22"/>
      <c r="K56" s="22"/>
      <c r="L56" s="22"/>
      <c r="M56" s="22"/>
      <c r="N56" s="22"/>
    </row>
    <row r="57" spans="1:14" ht="12" customHeight="1" thickBot="1" x14ac:dyDescent="0.25">
      <c r="A57" s="239"/>
      <c r="B57" s="240"/>
      <c r="C57" s="16"/>
      <c r="D57" s="16"/>
      <c r="E57" s="16"/>
      <c r="F57" s="16"/>
      <c r="G57" s="16"/>
      <c r="H57" s="16"/>
      <c r="I57" s="16"/>
      <c r="J57" s="16"/>
      <c r="K57" s="16"/>
      <c r="L57" s="16"/>
      <c r="M57" s="16"/>
      <c r="N57" s="16"/>
    </row>
    <row r="58" spans="1:14" ht="12" customHeight="1" x14ac:dyDescent="0.2">
      <c r="A58" s="237">
        <f>IF(A26&gt;0,A26,"")</f>
        <v>5</v>
      </c>
      <c r="B58" s="238"/>
      <c r="C58" s="22"/>
      <c r="D58" s="22" t="s">
        <v>37</v>
      </c>
      <c r="E58" s="22"/>
      <c r="F58" s="22"/>
      <c r="G58" s="22"/>
      <c r="H58" s="17"/>
      <c r="I58" s="17"/>
      <c r="J58" s="17"/>
      <c r="K58" s="17"/>
      <c r="L58" s="17"/>
      <c r="M58" s="17"/>
      <c r="N58" s="17"/>
    </row>
    <row r="59" spans="1:14" ht="12" customHeight="1" thickBot="1" x14ac:dyDescent="0.25">
      <c r="A59" s="239"/>
      <c r="B59" s="240"/>
      <c r="C59" s="16"/>
      <c r="D59" s="16"/>
      <c r="E59" s="16"/>
      <c r="F59" s="16"/>
      <c r="G59" s="38" t="s">
        <v>36</v>
      </c>
      <c r="H59" s="38" t="s">
        <v>36</v>
      </c>
      <c r="I59" s="16"/>
      <c r="J59" s="16"/>
      <c r="K59" s="16"/>
      <c r="L59" s="16"/>
      <c r="M59" s="16"/>
      <c r="N59" s="16"/>
    </row>
    <row r="60" spans="1:14" ht="12" customHeight="1" x14ac:dyDescent="0.2">
      <c r="A60" s="237">
        <f>IF(H22&gt;0,H22,"")</f>
        <v>6</v>
      </c>
      <c r="B60" s="238"/>
      <c r="C60" s="17"/>
      <c r="D60" s="22" t="s">
        <v>37</v>
      </c>
      <c r="E60" s="22" t="s">
        <v>37</v>
      </c>
      <c r="F60" s="17"/>
      <c r="G60" s="22"/>
      <c r="H60" s="22"/>
      <c r="I60" s="22"/>
      <c r="J60" s="22"/>
      <c r="K60" s="22"/>
      <c r="L60" s="22"/>
      <c r="M60" s="22"/>
      <c r="N60" s="22"/>
    </row>
    <row r="61" spans="1:14" ht="12" customHeight="1" thickBot="1" x14ac:dyDescent="0.25">
      <c r="A61" s="239"/>
      <c r="B61" s="240"/>
      <c r="C61" s="18"/>
      <c r="D61" s="18"/>
      <c r="E61" s="18"/>
      <c r="F61" s="18"/>
      <c r="G61" s="18"/>
      <c r="H61" s="18"/>
      <c r="I61" s="18"/>
      <c r="J61" s="18"/>
      <c r="K61" s="18"/>
      <c r="L61" s="18"/>
      <c r="M61" s="18"/>
      <c r="N61" s="18"/>
    </row>
    <row r="62" spans="1:14" ht="12" customHeight="1" x14ac:dyDescent="0.2">
      <c r="A62" s="237">
        <f>IF(H23&gt;0,H23,"")</f>
        <v>7</v>
      </c>
      <c r="B62" s="238"/>
      <c r="C62" s="17"/>
      <c r="D62" s="17"/>
      <c r="E62" s="17"/>
      <c r="F62" s="17"/>
      <c r="G62" s="17"/>
      <c r="H62" s="22" t="s">
        <v>37</v>
      </c>
      <c r="I62" s="22" t="s">
        <v>37</v>
      </c>
      <c r="J62" s="22" t="s">
        <v>37</v>
      </c>
      <c r="K62" s="22" t="s">
        <v>37</v>
      </c>
      <c r="L62" s="22" t="s">
        <v>37</v>
      </c>
      <c r="M62" s="22"/>
      <c r="N62" s="22"/>
    </row>
    <row r="63" spans="1:14" ht="12" customHeight="1" thickBot="1" x14ac:dyDescent="0.25">
      <c r="A63" s="239"/>
      <c r="B63" s="240"/>
      <c r="C63" s="18"/>
      <c r="D63" s="18"/>
      <c r="E63" s="18"/>
      <c r="F63" s="18"/>
      <c r="G63" s="18"/>
      <c r="H63" s="18"/>
      <c r="I63" s="18"/>
      <c r="J63" s="18"/>
      <c r="K63" s="18"/>
      <c r="L63" s="18"/>
      <c r="M63" s="18"/>
      <c r="N63" s="18"/>
    </row>
    <row r="64" spans="1:14" ht="12" customHeight="1" x14ac:dyDescent="0.2">
      <c r="A64" s="237">
        <f>IF(H24&gt;0,H24,"")</f>
        <v>8</v>
      </c>
      <c r="B64" s="238"/>
      <c r="C64" s="17"/>
      <c r="D64" s="17"/>
      <c r="E64" s="17"/>
      <c r="F64" s="17"/>
      <c r="G64" s="17"/>
      <c r="H64" s="22" t="s">
        <v>37</v>
      </c>
      <c r="I64" s="22" t="s">
        <v>37</v>
      </c>
      <c r="J64" s="22" t="s">
        <v>37</v>
      </c>
      <c r="K64" s="22" t="s">
        <v>37</v>
      </c>
      <c r="L64" s="22" t="s">
        <v>37</v>
      </c>
      <c r="M64" s="17"/>
      <c r="N64" s="17"/>
    </row>
    <row r="65" spans="1:14" ht="12" customHeight="1" thickBot="1" x14ac:dyDescent="0.25">
      <c r="A65" s="239"/>
      <c r="B65" s="240"/>
      <c r="C65" s="19"/>
      <c r="D65" s="19"/>
      <c r="E65" s="19"/>
      <c r="F65" s="19"/>
      <c r="G65" s="19"/>
      <c r="H65" s="19"/>
      <c r="I65" s="19"/>
      <c r="J65" s="19"/>
      <c r="K65" s="19"/>
      <c r="L65" s="19"/>
      <c r="M65" s="19"/>
      <c r="N65" s="19"/>
    </row>
    <row r="66" spans="1:14" ht="12" customHeight="1" x14ac:dyDescent="0.2">
      <c r="A66" s="237">
        <f>IF(H25&gt;0,H25,"")</f>
        <v>9</v>
      </c>
      <c r="B66" s="238"/>
      <c r="C66" s="22" t="s">
        <v>37</v>
      </c>
      <c r="D66" s="22" t="s">
        <v>37</v>
      </c>
      <c r="E66" s="22" t="s">
        <v>37</v>
      </c>
      <c r="F66" s="22" t="s">
        <v>37</v>
      </c>
      <c r="G66" s="22" t="s">
        <v>37</v>
      </c>
      <c r="H66" s="22" t="s">
        <v>37</v>
      </c>
      <c r="I66" s="22" t="s">
        <v>37</v>
      </c>
      <c r="J66" s="22" t="s">
        <v>37</v>
      </c>
      <c r="K66" s="22" t="s">
        <v>37</v>
      </c>
      <c r="L66" s="22" t="s">
        <v>37</v>
      </c>
      <c r="M66" s="22" t="s">
        <v>37</v>
      </c>
      <c r="N66" s="22" t="s">
        <v>37</v>
      </c>
    </row>
    <row r="67" spans="1:14" ht="12" customHeight="1" thickBot="1" x14ac:dyDescent="0.25">
      <c r="A67" s="239"/>
      <c r="B67" s="240"/>
      <c r="C67" s="19"/>
      <c r="D67" s="19"/>
      <c r="E67" s="19"/>
      <c r="F67" s="19"/>
      <c r="G67" s="19"/>
      <c r="H67" s="19"/>
      <c r="I67" s="19"/>
      <c r="J67" s="19"/>
      <c r="K67" s="19"/>
      <c r="L67" s="19"/>
      <c r="M67" s="19"/>
      <c r="N67" s="19"/>
    </row>
    <row r="68" spans="1:14" ht="12" customHeight="1" x14ac:dyDescent="0.2">
      <c r="A68" s="237">
        <v>10</v>
      </c>
      <c r="B68" s="238"/>
      <c r="C68" s="17"/>
      <c r="D68" s="17"/>
      <c r="E68" s="17"/>
      <c r="F68" s="17"/>
      <c r="G68" s="17"/>
      <c r="H68" s="17"/>
      <c r="I68" s="17"/>
      <c r="J68" s="17"/>
      <c r="K68" s="17"/>
      <c r="L68" s="17"/>
      <c r="M68" s="22" t="s">
        <v>37</v>
      </c>
      <c r="N68" s="22" t="s">
        <v>37</v>
      </c>
    </row>
    <row r="69" spans="1:14" ht="12" customHeight="1" thickBot="1" x14ac:dyDescent="0.25">
      <c r="A69" s="239"/>
      <c r="B69" s="240"/>
      <c r="C69" s="19"/>
      <c r="D69" s="19"/>
      <c r="E69" s="19"/>
      <c r="F69" s="19"/>
      <c r="G69" s="19"/>
      <c r="H69" s="19"/>
      <c r="I69" s="19"/>
      <c r="J69" s="19"/>
      <c r="K69" s="19"/>
      <c r="L69" s="19"/>
      <c r="M69" s="19"/>
      <c r="N69" s="19"/>
    </row>
    <row r="72" spans="1:14" x14ac:dyDescent="0.2">
      <c r="A72" s="125" t="s">
        <v>38</v>
      </c>
      <c r="B72" s="126"/>
      <c r="C72" s="126"/>
      <c r="D72" s="126"/>
      <c r="E72" s="126"/>
      <c r="F72" s="126"/>
      <c r="G72" s="126"/>
      <c r="H72" s="126"/>
      <c r="I72" s="126"/>
      <c r="J72" s="126"/>
      <c r="K72" s="126"/>
      <c r="L72" s="126"/>
      <c r="M72" s="126"/>
      <c r="N72" s="127"/>
    </row>
    <row r="73" spans="1:14" ht="36" customHeight="1" x14ac:dyDescent="0.2">
      <c r="A73" s="31" t="s">
        <v>27</v>
      </c>
      <c r="B73" s="128" t="s">
        <v>28</v>
      </c>
      <c r="C73" s="129"/>
      <c r="D73" s="129"/>
      <c r="E73" s="129"/>
      <c r="F73" s="129"/>
      <c r="G73" s="129"/>
      <c r="H73" s="129"/>
      <c r="I73" s="129"/>
      <c r="J73" s="129"/>
      <c r="K73" s="129"/>
      <c r="L73" s="130"/>
      <c r="M73" s="131" t="s">
        <v>29</v>
      </c>
      <c r="N73" s="131"/>
    </row>
    <row r="74" spans="1:14" x14ac:dyDescent="0.2">
      <c r="A74" s="15"/>
      <c r="B74" s="132"/>
      <c r="C74" s="133"/>
      <c r="D74" s="133"/>
      <c r="E74" s="133"/>
      <c r="F74" s="133"/>
      <c r="G74" s="133"/>
      <c r="H74" s="133"/>
      <c r="I74" s="133"/>
      <c r="J74" s="133"/>
      <c r="K74" s="133"/>
      <c r="L74" s="134"/>
      <c r="M74" s="135"/>
      <c r="N74" s="136"/>
    </row>
    <row r="75" spans="1:14" x14ac:dyDescent="0.2">
      <c r="A75" s="20"/>
      <c r="B75" s="142"/>
      <c r="C75" s="143"/>
      <c r="D75" s="143"/>
      <c r="E75" s="143"/>
      <c r="F75" s="143"/>
      <c r="G75" s="143"/>
      <c r="H75" s="143"/>
      <c r="I75" s="143"/>
      <c r="J75" s="143"/>
      <c r="K75" s="143"/>
      <c r="L75" s="144"/>
      <c r="M75" s="145"/>
      <c r="N75" s="146"/>
    </row>
    <row r="76" spans="1:14" x14ac:dyDescent="0.2">
      <c r="A76" s="20"/>
      <c r="B76" s="142"/>
      <c r="C76" s="143"/>
      <c r="D76" s="143"/>
      <c r="E76" s="143"/>
      <c r="F76" s="143"/>
      <c r="G76" s="143"/>
      <c r="H76" s="143"/>
      <c r="I76" s="143"/>
      <c r="J76" s="143"/>
      <c r="K76" s="143"/>
      <c r="L76" s="144"/>
      <c r="M76" s="145"/>
      <c r="N76" s="146"/>
    </row>
    <row r="77" spans="1:14" x14ac:dyDescent="0.2">
      <c r="A77" s="20"/>
      <c r="B77" s="137"/>
      <c r="C77" s="138"/>
      <c r="D77" s="138"/>
      <c r="E77" s="138"/>
      <c r="F77" s="138"/>
      <c r="G77" s="138"/>
      <c r="H77" s="138"/>
      <c r="I77" s="138"/>
      <c r="J77" s="138"/>
      <c r="K77" s="138"/>
      <c r="L77" s="139"/>
      <c r="M77" s="140"/>
      <c r="N77" s="141"/>
    </row>
    <row r="78" spans="1:14" x14ac:dyDescent="0.2">
      <c r="A78" s="20"/>
      <c r="B78" s="137"/>
      <c r="C78" s="138"/>
      <c r="D78" s="138"/>
      <c r="E78" s="138"/>
      <c r="F78" s="138"/>
      <c r="G78" s="138"/>
      <c r="H78" s="138"/>
      <c r="I78" s="138"/>
      <c r="J78" s="138"/>
      <c r="K78" s="138"/>
      <c r="L78" s="139"/>
      <c r="M78" s="140"/>
      <c r="N78" s="141"/>
    </row>
    <row r="79" spans="1:14" x14ac:dyDescent="0.2">
      <c r="A79" s="20"/>
      <c r="B79" s="137"/>
      <c r="C79" s="138"/>
      <c r="D79" s="138"/>
      <c r="E79" s="138"/>
      <c r="F79" s="138"/>
      <c r="G79" s="138"/>
      <c r="H79" s="138"/>
      <c r="I79" s="138"/>
      <c r="J79" s="138"/>
      <c r="K79" s="138"/>
      <c r="L79" s="139"/>
      <c r="M79" s="140"/>
      <c r="N79" s="141"/>
    </row>
    <row r="80" spans="1:14" x14ac:dyDescent="0.2">
      <c r="A80" s="20"/>
      <c r="B80" s="137"/>
      <c r="C80" s="138"/>
      <c r="D80" s="138"/>
      <c r="E80" s="138"/>
      <c r="F80" s="138"/>
      <c r="G80" s="138"/>
      <c r="H80" s="138"/>
      <c r="I80" s="138"/>
      <c r="J80" s="138"/>
      <c r="K80" s="138"/>
      <c r="L80" s="139"/>
      <c r="M80" s="140"/>
      <c r="N80" s="141"/>
    </row>
    <row r="81" spans="1:14" x14ac:dyDescent="0.2">
      <c r="A81" s="20"/>
      <c r="B81" s="137"/>
      <c r="C81" s="138"/>
      <c r="D81" s="138"/>
      <c r="E81" s="138"/>
      <c r="F81" s="138"/>
      <c r="G81" s="138"/>
      <c r="H81" s="138"/>
      <c r="I81" s="138"/>
      <c r="J81" s="138"/>
      <c r="K81" s="138"/>
      <c r="L81" s="139"/>
      <c r="M81" s="140"/>
      <c r="N81" s="141"/>
    </row>
    <row r="82" spans="1:14" x14ac:dyDescent="0.2">
      <c r="A82" s="20"/>
      <c r="B82" s="137"/>
      <c r="C82" s="138"/>
      <c r="D82" s="138"/>
      <c r="E82" s="138"/>
      <c r="F82" s="138"/>
      <c r="G82" s="138"/>
      <c r="H82" s="138"/>
      <c r="I82" s="138"/>
      <c r="J82" s="138"/>
      <c r="K82" s="138"/>
      <c r="L82" s="139"/>
      <c r="M82" s="140"/>
      <c r="N82" s="141"/>
    </row>
    <row r="83" spans="1:14" x14ac:dyDescent="0.2">
      <c r="A83" s="20"/>
      <c r="B83" s="137"/>
      <c r="C83" s="138"/>
      <c r="D83" s="138"/>
      <c r="E83" s="138"/>
      <c r="F83" s="138"/>
      <c r="G83" s="138"/>
      <c r="H83" s="138"/>
      <c r="I83" s="138"/>
      <c r="J83" s="138"/>
      <c r="K83" s="138"/>
      <c r="L83" s="139"/>
      <c r="M83" s="140"/>
      <c r="N83" s="141"/>
    </row>
    <row r="84" spans="1:14" x14ac:dyDescent="0.2">
      <c r="A84" s="20"/>
      <c r="B84" s="137"/>
      <c r="C84" s="138"/>
      <c r="D84" s="138"/>
      <c r="E84" s="138"/>
      <c r="F84" s="138"/>
      <c r="G84" s="138"/>
      <c r="H84" s="138"/>
      <c r="I84" s="138"/>
      <c r="J84" s="138"/>
      <c r="K84" s="138"/>
      <c r="L84" s="139"/>
      <c r="M84" s="140"/>
      <c r="N84" s="141"/>
    </row>
    <row r="85" spans="1:14" x14ac:dyDescent="0.2">
      <c r="A85" s="20"/>
      <c r="B85" s="137"/>
      <c r="C85" s="138"/>
      <c r="D85" s="138"/>
      <c r="E85" s="138"/>
      <c r="F85" s="138"/>
      <c r="G85" s="138"/>
      <c r="H85" s="138"/>
      <c r="I85" s="138"/>
      <c r="J85" s="138"/>
      <c r="K85" s="138"/>
      <c r="L85" s="139"/>
      <c r="M85" s="140"/>
      <c r="N85" s="141"/>
    </row>
    <row r="86" spans="1:14" x14ac:dyDescent="0.2">
      <c r="A86" s="21"/>
      <c r="B86" s="147"/>
      <c r="C86" s="148"/>
      <c r="D86" s="148"/>
      <c r="E86" s="148"/>
      <c r="F86" s="148"/>
      <c r="G86" s="148"/>
      <c r="H86" s="148"/>
      <c r="I86" s="148"/>
      <c r="J86" s="148"/>
      <c r="K86" s="148"/>
      <c r="L86" s="149"/>
      <c r="M86" s="150"/>
      <c r="N86" s="151"/>
    </row>
    <row r="65491" spans="239:243" x14ac:dyDescent="0.2">
      <c r="IE65491" s="8" t="s">
        <v>30</v>
      </c>
      <c r="IF65491" s="8" t="s">
        <v>31</v>
      </c>
      <c r="IG65491" s="8" t="s">
        <v>32</v>
      </c>
      <c r="IH65491" s="8" t="s">
        <v>33</v>
      </c>
      <c r="II65491" s="8" t="s">
        <v>34</v>
      </c>
    </row>
    <row r="65492" spans="239:243" x14ac:dyDescent="0.2">
      <c r="IE65492" s="8" t="e">
        <f>#REF!&amp;#REF!</f>
        <v>#REF!</v>
      </c>
      <c r="IF65492" s="8">
        <f>$A$14</f>
        <v>0</v>
      </c>
      <c r="IG65492" s="8" t="str">
        <f>$B$22&amp;" - "&amp;$B$23&amp;" - "&amp;$B$24&amp;" - "&amp;$B$26&amp;" - "&amp;$I$22&amp;" - "&amp;$I$23&amp;" - "&amp;$I$24&amp;" - "&amp;$I$26</f>
        <v>Formazione specifica sulle tematiche relative al PIAO; formazione specifica e generale relativa la prevenzione della corruzione e promozione della trasparenza - Monitoraggio dei contenuti della Sezione 2.1 relativi al Valore Pubblico del PIAO 2023-2025 - Monitoraggio dei contenuti della Sezione 2.2 relativi alla Performance del PIAO 2023-2025 - Analisi critica della integrazione tra sezioni/sottosezioni del documento PIAO in essere - Aggiornamento dei contenuti del PIAO 2026-2028 e approvazione - Individuzione delle sezioni che necessitano di revisione  - Definizione e revisione delle sottosezioni da implementare - Stesura cronoprogramma ed avvio lavori per PIAO 2025-2027</v>
      </c>
      <c r="IH65492" s="8" t="e">
        <f>$A$30&amp;": "&amp;$I$30&amp;" - "&amp;#REF!&amp;": "&amp;#REF!&amp;" - "&amp;$A$34&amp;": "&amp;$I$34&amp;" - "&amp;$A$35&amp;": "&amp;$I$35&amp;" - "&amp;#REF!&amp;": "&amp;#REF!&amp;" - "&amp;$A$37&amp;": "&amp;$I$37&amp;" - "&amp;$A$38&amp;": "&amp;$I$38&amp;" - "&amp;$A$39&amp;": "&amp;$I$39&amp;" - "&amp;#REF!&amp;": "&amp;#REF!&amp;" - "&amp;$A$42&amp;": "&amp;$I$42&amp;" - "&amp;$A$43&amp;": "&amp;$I$43&amp;" - "&amp;#REF!&amp;": "&amp;#REF!&amp;" - "&amp;$A$46&amp;": "&amp;$I$46</f>
        <v>#REF!</v>
      </c>
      <c r="II65492" s="8" t="e">
        <f>#REF!</f>
        <v>#REF!</v>
      </c>
    </row>
  </sheetData>
  <sheetProtection formatCells="0" formatColumns="0" formatRows="0"/>
  <mergeCells count="152">
    <mergeCell ref="M86:N86"/>
    <mergeCell ref="B86:L86"/>
    <mergeCell ref="M84:N84"/>
    <mergeCell ref="M85:N85"/>
    <mergeCell ref="B84:L84"/>
    <mergeCell ref="B85:L85"/>
    <mergeCell ref="M82:N82"/>
    <mergeCell ref="M83:N83"/>
    <mergeCell ref="B82:L82"/>
    <mergeCell ref="B83:L83"/>
    <mergeCell ref="M80:N80"/>
    <mergeCell ref="M81:N81"/>
    <mergeCell ref="B80:L80"/>
    <mergeCell ref="B81:L81"/>
    <mergeCell ref="M78:N78"/>
    <mergeCell ref="M79:N79"/>
    <mergeCell ref="B78:L78"/>
    <mergeCell ref="B79:L79"/>
    <mergeCell ref="M76:N76"/>
    <mergeCell ref="M77:N77"/>
    <mergeCell ref="B76:L76"/>
    <mergeCell ref="B77:L77"/>
    <mergeCell ref="M74:N74"/>
    <mergeCell ref="M75:N75"/>
    <mergeCell ref="B74:L74"/>
    <mergeCell ref="B75:L75"/>
    <mergeCell ref="A72:N72"/>
    <mergeCell ref="M73:N73"/>
    <mergeCell ref="B73:L73"/>
    <mergeCell ref="A62:B63"/>
    <mergeCell ref="A64:B65"/>
    <mergeCell ref="A66:B67"/>
    <mergeCell ref="A68:B69"/>
    <mergeCell ref="A50:B51"/>
    <mergeCell ref="A52:B53"/>
    <mergeCell ref="A54:B55"/>
    <mergeCell ref="A56:B57"/>
    <mergeCell ref="A58:B59"/>
    <mergeCell ref="A60:B61"/>
    <mergeCell ref="A46:F46"/>
    <mergeCell ref="G46:H46"/>
    <mergeCell ref="I46:J46"/>
    <mergeCell ref="K46:L46"/>
    <mergeCell ref="A48:N48"/>
    <mergeCell ref="A49:B49"/>
    <mergeCell ref="A44:F44"/>
    <mergeCell ref="G44:H44"/>
    <mergeCell ref="I44:J44"/>
    <mergeCell ref="K44:L44"/>
    <mergeCell ref="A45:F45"/>
    <mergeCell ref="G45:H45"/>
    <mergeCell ref="I45:J45"/>
    <mergeCell ref="K45:L45"/>
    <mergeCell ref="A43:F43"/>
    <mergeCell ref="G43:H43"/>
    <mergeCell ref="I43:J43"/>
    <mergeCell ref="K43:L43"/>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2:F32"/>
    <mergeCell ref="G32:H32"/>
    <mergeCell ref="I32:J32"/>
    <mergeCell ref="K32:L32"/>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0:F30"/>
    <mergeCell ref="G30:H30"/>
    <mergeCell ref="I30:J30"/>
    <mergeCell ref="K30:L30"/>
    <mergeCell ref="A31:F31"/>
    <mergeCell ref="G31:H31"/>
    <mergeCell ref="I31:J31"/>
    <mergeCell ref="K31:L31"/>
    <mergeCell ref="B24:G24"/>
    <mergeCell ref="I24:N24"/>
    <mergeCell ref="B26:G26"/>
    <mergeCell ref="I26:N26"/>
    <mergeCell ref="A28:N28"/>
    <mergeCell ref="A29:F29"/>
    <mergeCell ref="G29:H29"/>
    <mergeCell ref="I29:J29"/>
    <mergeCell ref="K29:L29"/>
    <mergeCell ref="B25:G25"/>
    <mergeCell ref="I25:N25"/>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50:N50 C52:N52 C54:N54 C56:N56 C58:N58 C60:N60 C62:N62 C64:N64">
    <cfRule type="cellIs" dxfId="10" priority="2" stopIfTrue="1" operator="equal">
      <formula>"x"</formula>
    </cfRule>
  </conditionalFormatting>
  <conditionalFormatting sqref="C51:N51 C53:N53 C55:N55 C57:N57 C59:N59 C61:N61 C63:N63 C65:N65 C67:N67 C69:N69">
    <cfRule type="cellIs" dxfId="9" priority="3" stopIfTrue="1" operator="equal">
      <formula>"x"</formula>
    </cfRule>
  </conditionalFormatting>
  <conditionalFormatting sqref="C66:N66 C68:N68">
    <cfRule type="cellIs" dxfId="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0:N69" xr:uid="{00000000-0002-0000-0000-000000000000}"/>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37"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A14F-9F06-4A39-8E25-5E0032D7BFF1}">
  <dimension ref="A1:IU65492"/>
  <sheetViews>
    <sheetView zoomScaleNormal="100" workbookViewId="0">
      <selection activeCell="M19" sqref="M19:N19"/>
    </sheetView>
  </sheetViews>
  <sheetFormatPr defaultColWidth="9.140625" defaultRowHeight="12.75" x14ac:dyDescent="0.2"/>
  <cols>
    <col min="1" max="2" width="8.5703125" style="1" customWidth="1"/>
    <col min="3" max="8" width="6.5703125" style="1" customWidth="1"/>
    <col min="9" max="9" width="8.140625" style="1" customWidth="1"/>
    <col min="10" max="14" width="6.5703125" style="1" customWidth="1"/>
    <col min="15" max="15" width="30.28515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25">
      <c r="A1" s="164" t="s">
        <v>50</v>
      </c>
      <c r="B1" s="164"/>
      <c r="C1" s="164"/>
      <c r="D1" s="164"/>
      <c r="E1" s="164"/>
      <c r="F1" s="164"/>
      <c r="G1" s="164"/>
      <c r="H1" s="164"/>
      <c r="I1" s="164"/>
      <c r="J1" s="164"/>
      <c r="K1" s="164"/>
      <c r="L1" s="164"/>
      <c r="M1" s="164"/>
      <c r="N1" s="164"/>
    </row>
    <row r="2" spans="1:14" s="39" customFormat="1" ht="12" thickBot="1" x14ac:dyDescent="0.25">
      <c r="A2" s="165" t="s">
        <v>76</v>
      </c>
      <c r="B2" s="166"/>
      <c r="C2" s="166"/>
      <c r="D2" s="166"/>
      <c r="E2" s="166" t="s">
        <v>77</v>
      </c>
      <c r="F2" s="166"/>
      <c r="G2" s="166"/>
      <c r="H2" s="166"/>
      <c r="I2" s="166" t="s">
        <v>78</v>
      </c>
      <c r="J2" s="166"/>
      <c r="K2" s="166"/>
      <c r="L2" s="166"/>
      <c r="M2" s="166"/>
      <c r="N2" s="167"/>
    </row>
    <row r="3" spans="1:14" s="39" customFormat="1" ht="11.25" x14ac:dyDescent="0.2">
      <c r="A3" s="168"/>
      <c r="B3" s="169"/>
      <c r="C3" s="169"/>
      <c r="D3" s="169"/>
      <c r="E3" s="169"/>
      <c r="F3" s="169"/>
      <c r="G3" s="169"/>
      <c r="H3" s="169"/>
      <c r="I3" s="172"/>
      <c r="J3" s="173"/>
      <c r="K3" s="173"/>
      <c r="L3" s="173"/>
      <c r="M3" s="173"/>
      <c r="N3" s="174"/>
    </row>
    <row r="4" spans="1:14" s="39" customFormat="1" ht="11.25" x14ac:dyDescent="0.2">
      <c r="A4" s="170"/>
      <c r="B4" s="171"/>
      <c r="C4" s="171"/>
      <c r="D4" s="171"/>
      <c r="E4" s="171"/>
      <c r="F4" s="171"/>
      <c r="G4" s="171"/>
      <c r="H4" s="171"/>
      <c r="I4" s="175"/>
      <c r="J4" s="176"/>
      <c r="K4" s="176"/>
      <c r="L4" s="176"/>
      <c r="M4" s="176"/>
      <c r="N4" s="177"/>
    </row>
    <row r="5" spans="1:14" s="39" customFormat="1" ht="27" customHeight="1" x14ac:dyDescent="0.2">
      <c r="A5" s="152" t="s">
        <v>0</v>
      </c>
      <c r="B5" s="153"/>
      <c r="C5" s="154"/>
      <c r="D5" s="154"/>
      <c r="E5" s="154"/>
      <c r="F5" s="154"/>
      <c r="G5" s="154"/>
      <c r="H5" s="154"/>
      <c r="I5" s="153" t="s">
        <v>1</v>
      </c>
      <c r="J5" s="153"/>
      <c r="K5" s="155">
        <v>1</v>
      </c>
      <c r="L5" s="156"/>
      <c r="M5" s="156"/>
      <c r="N5" s="157"/>
    </row>
    <row r="6" spans="1:14" ht="22.5" customHeight="1" x14ac:dyDescent="0.2">
      <c r="A6" s="158" t="s">
        <v>2</v>
      </c>
      <c r="B6" s="159"/>
      <c r="C6" s="160"/>
      <c r="D6" s="160"/>
      <c r="E6" s="160"/>
      <c r="F6" s="160"/>
      <c r="G6" s="160"/>
      <c r="H6" s="160"/>
      <c r="I6" s="159" t="s">
        <v>3</v>
      </c>
      <c r="J6" s="159"/>
      <c r="K6" s="162" t="s">
        <v>79</v>
      </c>
      <c r="L6" s="162"/>
      <c r="M6" s="162"/>
      <c r="N6" s="163"/>
    </row>
    <row r="7" spans="1:14" ht="29.25" customHeight="1" x14ac:dyDescent="0.2">
      <c r="A7" s="190" t="s">
        <v>4</v>
      </c>
      <c r="B7" s="191"/>
      <c r="C7" s="192" t="s">
        <v>51</v>
      </c>
      <c r="D7" s="193"/>
      <c r="E7" s="193"/>
      <c r="F7" s="193"/>
      <c r="G7" s="193"/>
      <c r="H7" s="193"/>
      <c r="I7" s="193"/>
      <c r="J7" s="193"/>
      <c r="K7" s="193"/>
      <c r="L7" s="193"/>
      <c r="M7" s="193"/>
      <c r="N7" s="194"/>
    </row>
    <row r="8" spans="1:14" ht="12.75" customHeight="1" x14ac:dyDescent="0.2">
      <c r="A8" s="40"/>
      <c r="B8" s="4"/>
      <c r="C8" s="195" t="s">
        <v>121</v>
      </c>
      <c r="D8" s="196"/>
      <c r="E8" s="196"/>
      <c r="F8" s="196"/>
      <c r="G8" s="196"/>
      <c r="H8" s="196"/>
      <c r="I8" s="196"/>
      <c r="J8" s="196"/>
      <c r="K8" s="196"/>
      <c r="L8" s="196"/>
      <c r="M8" s="196"/>
      <c r="N8" s="197"/>
    </row>
    <row r="9" spans="1:14" ht="12.75" customHeight="1" x14ac:dyDescent="0.2">
      <c r="A9" s="5"/>
      <c r="B9" s="6"/>
      <c r="C9" s="195"/>
      <c r="D9" s="196"/>
      <c r="E9" s="196"/>
      <c r="F9" s="196"/>
      <c r="G9" s="196"/>
      <c r="H9" s="196"/>
      <c r="I9" s="196"/>
      <c r="J9" s="196"/>
      <c r="K9" s="196"/>
      <c r="L9" s="196"/>
      <c r="M9" s="196"/>
      <c r="N9" s="197"/>
    </row>
    <row r="10" spans="1:14" ht="12.75" customHeight="1" x14ac:dyDescent="0.2">
      <c r="A10" s="201" t="s">
        <v>5</v>
      </c>
      <c r="B10" s="202"/>
      <c r="C10" s="195"/>
      <c r="D10" s="196"/>
      <c r="E10" s="196"/>
      <c r="F10" s="196"/>
      <c r="G10" s="196"/>
      <c r="H10" s="196"/>
      <c r="I10" s="196"/>
      <c r="J10" s="196"/>
      <c r="K10" s="196"/>
      <c r="L10" s="196"/>
      <c r="M10" s="196"/>
      <c r="N10" s="197"/>
    </row>
    <row r="11" spans="1:14" ht="12.75" customHeight="1" x14ac:dyDescent="0.2">
      <c r="A11" s="201"/>
      <c r="B11" s="202"/>
      <c r="C11" s="195"/>
      <c r="D11" s="196"/>
      <c r="E11" s="196"/>
      <c r="F11" s="196"/>
      <c r="G11" s="196"/>
      <c r="H11" s="196"/>
      <c r="I11" s="196"/>
      <c r="J11" s="196"/>
      <c r="K11" s="196"/>
      <c r="L11" s="196"/>
      <c r="M11" s="196"/>
      <c r="N11" s="197"/>
    </row>
    <row r="12" spans="1:14" ht="12.75" customHeight="1" x14ac:dyDescent="0.2">
      <c r="A12" s="201"/>
      <c r="B12" s="202"/>
      <c r="C12" s="195"/>
      <c r="D12" s="196"/>
      <c r="E12" s="196"/>
      <c r="F12" s="196"/>
      <c r="G12" s="196"/>
      <c r="H12" s="196"/>
      <c r="I12" s="196"/>
      <c r="J12" s="196"/>
      <c r="K12" s="196"/>
      <c r="L12" s="196"/>
      <c r="M12" s="196"/>
      <c r="N12" s="197"/>
    </row>
    <row r="13" spans="1:14" ht="12.75" customHeight="1" x14ac:dyDescent="0.2">
      <c r="A13" s="201"/>
      <c r="B13" s="202"/>
      <c r="C13" s="195"/>
      <c r="D13" s="196"/>
      <c r="E13" s="196"/>
      <c r="F13" s="196"/>
      <c r="G13" s="196"/>
      <c r="H13" s="196"/>
      <c r="I13" s="196"/>
      <c r="J13" s="196"/>
      <c r="K13" s="196"/>
      <c r="L13" s="196"/>
      <c r="M13" s="196"/>
      <c r="N13" s="197"/>
    </row>
    <row r="14" spans="1:14" ht="12.75" customHeight="1" x14ac:dyDescent="0.2">
      <c r="A14" s="201"/>
      <c r="B14" s="202"/>
      <c r="C14" s="195"/>
      <c r="D14" s="196"/>
      <c r="E14" s="196"/>
      <c r="F14" s="196"/>
      <c r="G14" s="196"/>
      <c r="H14" s="196"/>
      <c r="I14" s="196"/>
      <c r="J14" s="196"/>
      <c r="K14" s="196"/>
      <c r="L14" s="196"/>
      <c r="M14" s="196"/>
      <c r="N14" s="197"/>
    </row>
    <row r="15" spans="1:14" ht="12.75" customHeight="1" x14ac:dyDescent="0.2">
      <c r="A15" s="201"/>
      <c r="B15" s="202"/>
      <c r="C15" s="195"/>
      <c r="D15" s="196"/>
      <c r="E15" s="196"/>
      <c r="F15" s="196"/>
      <c r="G15" s="196"/>
      <c r="H15" s="196"/>
      <c r="I15" s="196"/>
      <c r="J15" s="196"/>
      <c r="K15" s="196"/>
      <c r="L15" s="196"/>
      <c r="M15" s="196"/>
      <c r="N15" s="197"/>
    </row>
    <row r="16" spans="1:14" ht="12.75" customHeight="1" x14ac:dyDescent="0.2">
      <c r="A16" s="201"/>
      <c r="B16" s="202"/>
      <c r="C16" s="195"/>
      <c r="D16" s="196"/>
      <c r="E16" s="196"/>
      <c r="F16" s="196"/>
      <c r="G16" s="196"/>
      <c r="H16" s="196"/>
      <c r="I16" s="196"/>
      <c r="J16" s="196"/>
      <c r="K16" s="196"/>
      <c r="L16" s="196"/>
      <c r="M16" s="196"/>
      <c r="N16" s="197"/>
    </row>
    <row r="17" spans="1:14" ht="12.75" customHeight="1" x14ac:dyDescent="0.2">
      <c r="A17" s="201"/>
      <c r="B17" s="202"/>
      <c r="C17" s="195"/>
      <c r="D17" s="196"/>
      <c r="E17" s="196"/>
      <c r="F17" s="196"/>
      <c r="G17" s="196"/>
      <c r="H17" s="196"/>
      <c r="I17" s="196"/>
      <c r="J17" s="196"/>
      <c r="K17" s="196"/>
      <c r="L17" s="196"/>
      <c r="M17" s="196"/>
      <c r="N17" s="197"/>
    </row>
    <row r="18" spans="1:14" ht="12.75" customHeight="1" x14ac:dyDescent="0.2">
      <c r="A18" s="203"/>
      <c r="B18" s="204"/>
      <c r="C18" s="198"/>
      <c r="D18" s="199"/>
      <c r="E18" s="199"/>
      <c r="F18" s="199"/>
      <c r="G18" s="199"/>
      <c r="H18" s="199"/>
      <c r="I18" s="199"/>
      <c r="J18" s="199"/>
      <c r="K18" s="199"/>
      <c r="L18" s="199"/>
      <c r="M18" s="199"/>
      <c r="N18" s="200"/>
    </row>
    <row r="19" spans="1:14" ht="12.75" customHeight="1" x14ac:dyDescent="0.2">
      <c r="A19" s="7"/>
      <c r="B19" s="8"/>
      <c r="C19" s="205" t="s">
        <v>6</v>
      </c>
      <c r="D19" s="206"/>
      <c r="E19" s="206"/>
      <c r="F19" s="206"/>
      <c r="G19" s="206"/>
      <c r="H19" s="207"/>
      <c r="I19" s="211">
        <v>2026</v>
      </c>
      <c r="J19" s="211"/>
      <c r="K19" s="211">
        <v>2027</v>
      </c>
      <c r="L19" s="211"/>
      <c r="M19" s="211">
        <v>2028</v>
      </c>
      <c r="N19" s="211"/>
    </row>
    <row r="20" spans="1:14" ht="12.75" customHeight="1" x14ac:dyDescent="0.2">
      <c r="A20" s="7"/>
      <c r="B20" s="8"/>
      <c r="C20" s="208"/>
      <c r="D20" s="209"/>
      <c r="E20" s="209"/>
      <c r="F20" s="209"/>
      <c r="G20" s="209"/>
      <c r="H20" s="210"/>
      <c r="I20" s="178" t="s">
        <v>35</v>
      </c>
      <c r="J20" s="178"/>
      <c r="K20" s="178" t="s">
        <v>35</v>
      </c>
      <c r="L20" s="178"/>
      <c r="M20" s="178" t="s">
        <v>35</v>
      </c>
      <c r="N20" s="179"/>
    </row>
    <row r="21" spans="1:14" ht="18.75" customHeight="1" x14ac:dyDescent="0.2">
      <c r="A21" s="180" t="s">
        <v>7</v>
      </c>
      <c r="B21" s="181"/>
      <c r="C21" s="181"/>
      <c r="D21" s="181"/>
      <c r="E21" s="181"/>
      <c r="F21" s="181"/>
      <c r="G21" s="181"/>
      <c r="H21" s="181"/>
      <c r="I21" s="181"/>
      <c r="J21" s="181"/>
      <c r="K21" s="181"/>
      <c r="L21" s="181"/>
      <c r="M21" s="181"/>
      <c r="N21" s="182"/>
    </row>
    <row r="22" spans="1:14" ht="34.9" customHeight="1" x14ac:dyDescent="0.2">
      <c r="A22" s="41">
        <f>IF(B22&lt;&gt;"",1,"")</f>
        <v>1</v>
      </c>
      <c r="B22" s="183" t="s">
        <v>52</v>
      </c>
      <c r="C22" s="184"/>
      <c r="D22" s="184"/>
      <c r="E22" s="184"/>
      <c r="F22" s="184"/>
      <c r="G22" s="185"/>
      <c r="H22" s="42">
        <f>IF(I22&lt;&gt;"",A25+1,"")</f>
        <v>5</v>
      </c>
      <c r="I22" s="186" t="s">
        <v>53</v>
      </c>
      <c r="J22" s="184"/>
      <c r="K22" s="184"/>
      <c r="L22" s="184"/>
      <c r="M22" s="184"/>
      <c r="N22" s="185"/>
    </row>
    <row r="23" spans="1:14" ht="30" customHeight="1" x14ac:dyDescent="0.2">
      <c r="A23" s="43">
        <f>IF(B23&lt;&gt;"",A22+1,"")</f>
        <v>2</v>
      </c>
      <c r="B23" s="187" t="s">
        <v>54</v>
      </c>
      <c r="C23" s="188"/>
      <c r="D23" s="188"/>
      <c r="E23" s="188"/>
      <c r="F23" s="188"/>
      <c r="G23" s="189"/>
      <c r="H23" s="44" t="str">
        <f>IF(I23&lt;&gt;"",H22+1,"")</f>
        <v/>
      </c>
      <c r="I23" s="187"/>
      <c r="J23" s="188"/>
      <c r="K23" s="188"/>
      <c r="L23" s="188"/>
      <c r="M23" s="188"/>
      <c r="N23" s="189"/>
    </row>
    <row r="24" spans="1:14" ht="30" customHeight="1" x14ac:dyDescent="0.2">
      <c r="A24" s="43">
        <f>IF(B24&lt;&gt;"",A23+1,"")</f>
        <v>3</v>
      </c>
      <c r="B24" s="187" t="s">
        <v>55</v>
      </c>
      <c r="C24" s="188"/>
      <c r="D24" s="188"/>
      <c r="E24" s="188"/>
      <c r="F24" s="188"/>
      <c r="G24" s="189"/>
      <c r="H24" s="44" t="str">
        <f>IF(I24&lt;&gt;"",H23+1,"")</f>
        <v/>
      </c>
      <c r="I24" s="187"/>
      <c r="J24" s="188"/>
      <c r="K24" s="188"/>
      <c r="L24" s="188"/>
      <c r="M24" s="188"/>
      <c r="N24" s="189"/>
    </row>
    <row r="25" spans="1:14" ht="30" customHeight="1" x14ac:dyDescent="0.2">
      <c r="A25" s="45">
        <f>IF(B25&lt;&gt;"",A24+1,"")</f>
        <v>4</v>
      </c>
      <c r="B25" s="212" t="s">
        <v>56</v>
      </c>
      <c r="C25" s="213"/>
      <c r="D25" s="213"/>
      <c r="E25" s="213"/>
      <c r="F25" s="213"/>
      <c r="G25" s="214"/>
      <c r="H25" s="46" t="str">
        <f>IF(I25&lt;&gt;"",H24+1,"")</f>
        <v/>
      </c>
      <c r="I25" s="215"/>
      <c r="J25" s="213"/>
      <c r="K25" s="213"/>
      <c r="L25" s="213"/>
      <c r="M25" s="213"/>
      <c r="N25" s="214"/>
    </row>
    <row r="26" spans="1:14" ht="12.75" customHeight="1" x14ac:dyDescent="0.2">
      <c r="A26" s="9"/>
      <c r="B26" s="10"/>
      <c r="C26" s="10"/>
      <c r="D26" s="10"/>
      <c r="E26" s="10"/>
      <c r="F26" s="10"/>
      <c r="G26" s="10"/>
      <c r="H26" s="10"/>
      <c r="I26" s="10"/>
      <c r="J26" s="10"/>
      <c r="K26" s="10"/>
      <c r="L26" s="10"/>
      <c r="M26" s="10"/>
      <c r="N26" s="11"/>
    </row>
    <row r="27" spans="1:14" x14ac:dyDescent="0.2">
      <c r="A27" s="125" t="s">
        <v>8</v>
      </c>
      <c r="B27" s="126"/>
      <c r="C27" s="126"/>
      <c r="D27" s="126"/>
      <c r="E27" s="126"/>
      <c r="F27" s="126"/>
      <c r="G27" s="126"/>
      <c r="H27" s="126"/>
      <c r="I27" s="126"/>
      <c r="J27" s="126"/>
      <c r="K27" s="126"/>
      <c r="L27" s="126"/>
      <c r="M27" s="126"/>
      <c r="N27" s="127"/>
    </row>
    <row r="28" spans="1:14" x14ac:dyDescent="0.2">
      <c r="A28" s="216" t="s">
        <v>40</v>
      </c>
      <c r="B28" s="217"/>
      <c r="C28" s="217"/>
      <c r="D28" s="217"/>
      <c r="E28" s="217"/>
      <c r="F28" s="217"/>
      <c r="G28" s="218" t="s">
        <v>9</v>
      </c>
      <c r="H28" s="219"/>
      <c r="I28" s="218" t="s">
        <v>10</v>
      </c>
      <c r="J28" s="219"/>
      <c r="K28" s="218" t="s">
        <v>11</v>
      </c>
      <c r="L28" s="219"/>
      <c r="M28" s="29">
        <v>2026</v>
      </c>
      <c r="N28" s="29">
        <v>2027</v>
      </c>
    </row>
    <row r="29" spans="1:14" x14ac:dyDescent="0.2">
      <c r="A29" s="279" t="s">
        <v>57</v>
      </c>
      <c r="B29" s="280"/>
      <c r="C29" s="280"/>
      <c r="D29" s="280"/>
      <c r="E29" s="280"/>
      <c r="F29" s="281"/>
      <c r="G29" s="223" t="s">
        <v>58</v>
      </c>
      <c r="H29" s="224"/>
      <c r="I29" s="223"/>
      <c r="J29" s="224"/>
      <c r="K29" s="223"/>
      <c r="L29" s="224"/>
      <c r="M29" s="12"/>
      <c r="N29" s="32"/>
    </row>
    <row r="30" spans="1:14" x14ac:dyDescent="0.2">
      <c r="A30" s="225" t="s">
        <v>59</v>
      </c>
      <c r="B30" s="226"/>
      <c r="C30" s="226"/>
      <c r="D30" s="226"/>
      <c r="E30" s="226"/>
      <c r="F30" s="227"/>
      <c r="G30" s="228" t="s">
        <v>58</v>
      </c>
      <c r="H30" s="229"/>
      <c r="I30" s="228"/>
      <c r="J30" s="229"/>
      <c r="K30" s="228"/>
      <c r="L30" s="229"/>
      <c r="M30" s="13"/>
      <c r="N30" s="33"/>
    </row>
    <row r="31" spans="1:14" x14ac:dyDescent="0.2">
      <c r="A31" s="225"/>
      <c r="B31" s="226"/>
      <c r="C31" s="226"/>
      <c r="D31" s="226"/>
      <c r="E31" s="226"/>
      <c r="F31" s="227"/>
      <c r="G31" s="230"/>
      <c r="H31" s="229"/>
      <c r="I31" s="228"/>
      <c r="J31" s="229"/>
      <c r="K31" s="228"/>
      <c r="L31" s="229"/>
      <c r="M31" s="13"/>
      <c r="N31" s="33"/>
    </row>
    <row r="32" spans="1:14" x14ac:dyDescent="0.2">
      <c r="A32" s="228"/>
      <c r="B32" s="231"/>
      <c r="C32" s="231"/>
      <c r="D32" s="231"/>
      <c r="E32" s="231"/>
      <c r="F32" s="229"/>
      <c r="G32" s="228"/>
      <c r="H32" s="229"/>
      <c r="I32" s="228"/>
      <c r="J32" s="229"/>
      <c r="K32" s="228"/>
      <c r="L32" s="229"/>
      <c r="M32" s="13"/>
      <c r="N32" s="33"/>
    </row>
    <row r="33" spans="1:14" x14ac:dyDescent="0.2">
      <c r="A33" s="228"/>
      <c r="B33" s="231"/>
      <c r="C33" s="231"/>
      <c r="D33" s="231"/>
      <c r="E33" s="231"/>
      <c r="F33" s="229"/>
      <c r="G33" s="228"/>
      <c r="H33" s="229"/>
      <c r="I33" s="228"/>
      <c r="J33" s="229"/>
      <c r="K33" s="228"/>
      <c r="L33" s="229"/>
      <c r="M33" s="13"/>
      <c r="N33" s="33"/>
    </row>
    <row r="34" spans="1:14" x14ac:dyDescent="0.2">
      <c r="A34" s="216" t="s">
        <v>72</v>
      </c>
      <c r="B34" s="217"/>
      <c r="C34" s="217"/>
      <c r="D34" s="217"/>
      <c r="E34" s="217"/>
      <c r="F34" s="217"/>
      <c r="G34" s="218" t="s">
        <v>9</v>
      </c>
      <c r="H34" s="219"/>
      <c r="I34" s="218" t="s">
        <v>10</v>
      </c>
      <c r="J34" s="219"/>
      <c r="K34" s="218" t="s">
        <v>11</v>
      </c>
      <c r="L34" s="219"/>
      <c r="M34" s="29">
        <v>2026</v>
      </c>
      <c r="N34" s="29">
        <v>2027</v>
      </c>
    </row>
    <row r="35" spans="1:14" x14ac:dyDescent="0.2">
      <c r="A35" s="279" t="s">
        <v>83</v>
      </c>
      <c r="B35" s="280"/>
      <c r="C35" s="280"/>
      <c r="D35" s="280"/>
      <c r="E35" s="280"/>
      <c r="F35" s="281"/>
      <c r="G35" s="264">
        <v>1</v>
      </c>
      <c r="H35" s="224"/>
      <c r="I35" s="223"/>
      <c r="J35" s="224"/>
      <c r="K35" s="223"/>
      <c r="L35" s="224"/>
      <c r="M35" s="12"/>
      <c r="N35" s="32"/>
    </row>
    <row r="36" spans="1:14" ht="24.6" customHeight="1" x14ac:dyDescent="0.2">
      <c r="A36" s="220" t="s">
        <v>90</v>
      </c>
      <c r="B36" s="221"/>
      <c r="C36" s="221"/>
      <c r="D36" s="221"/>
      <c r="E36" s="221"/>
      <c r="F36" s="222"/>
      <c r="G36" s="230">
        <v>1</v>
      </c>
      <c r="H36" s="229"/>
      <c r="I36" s="228"/>
      <c r="J36" s="229"/>
      <c r="K36" s="228"/>
      <c r="L36" s="229"/>
      <c r="M36" s="13"/>
      <c r="N36" s="33"/>
    </row>
    <row r="37" spans="1:14" ht="24.6" customHeight="1" x14ac:dyDescent="0.2">
      <c r="A37" s="220" t="s">
        <v>90</v>
      </c>
      <c r="B37" s="221"/>
      <c r="C37" s="221"/>
      <c r="D37" s="221"/>
      <c r="E37" s="221"/>
      <c r="F37" s="222"/>
      <c r="G37" s="230">
        <v>1</v>
      </c>
      <c r="H37" s="229"/>
      <c r="I37" s="228"/>
      <c r="J37" s="229"/>
      <c r="K37" s="228"/>
      <c r="L37" s="229"/>
      <c r="M37" s="13"/>
      <c r="N37" s="33"/>
    </row>
    <row r="38" spans="1:14" ht="24.6" customHeight="1" x14ac:dyDescent="0.2">
      <c r="A38" s="220" t="s">
        <v>90</v>
      </c>
      <c r="B38" s="221"/>
      <c r="C38" s="221"/>
      <c r="D38" s="221"/>
      <c r="E38" s="221"/>
      <c r="F38" s="222"/>
      <c r="G38" s="230">
        <v>1</v>
      </c>
      <c r="H38" s="229"/>
      <c r="I38" s="228"/>
      <c r="J38" s="229"/>
      <c r="K38" s="228"/>
      <c r="L38" s="229"/>
      <c r="M38" s="13"/>
      <c r="N38" s="33"/>
    </row>
    <row r="39" spans="1:14" ht="24.6" customHeight="1" x14ac:dyDescent="0.2">
      <c r="A39" s="220" t="s">
        <v>90</v>
      </c>
      <c r="B39" s="221"/>
      <c r="C39" s="221"/>
      <c r="D39" s="221"/>
      <c r="E39" s="221"/>
      <c r="F39" s="222"/>
      <c r="G39" s="230">
        <v>1</v>
      </c>
      <c r="H39" s="229"/>
      <c r="I39" s="228"/>
      <c r="J39" s="229"/>
      <c r="K39" s="228"/>
      <c r="L39" s="229"/>
      <c r="M39" s="13"/>
      <c r="N39" s="33"/>
    </row>
    <row r="40" spans="1:14" x14ac:dyDescent="0.2">
      <c r="A40" s="228"/>
      <c r="B40" s="231"/>
      <c r="C40" s="231"/>
      <c r="D40" s="231"/>
      <c r="E40" s="231"/>
      <c r="F40" s="229"/>
      <c r="G40" s="228"/>
      <c r="H40" s="229"/>
      <c r="I40" s="228"/>
      <c r="J40" s="229"/>
      <c r="K40" s="228"/>
      <c r="L40" s="229"/>
      <c r="M40" s="13"/>
      <c r="N40" s="33"/>
    </row>
    <row r="41" spans="1:14" x14ac:dyDescent="0.2">
      <c r="A41" s="216" t="s">
        <v>41</v>
      </c>
      <c r="B41" s="217"/>
      <c r="C41" s="217"/>
      <c r="D41" s="217"/>
      <c r="E41" s="217"/>
      <c r="F41" s="217"/>
      <c r="G41" s="218" t="s">
        <v>9</v>
      </c>
      <c r="H41" s="219"/>
      <c r="I41" s="218" t="s">
        <v>10</v>
      </c>
      <c r="J41" s="219"/>
      <c r="K41" s="218" t="s">
        <v>11</v>
      </c>
      <c r="L41" s="219"/>
      <c r="M41" s="29">
        <v>2026</v>
      </c>
      <c r="N41" s="29">
        <v>2027</v>
      </c>
    </row>
    <row r="42" spans="1:14" x14ac:dyDescent="0.2">
      <c r="A42" s="276" t="s">
        <v>36</v>
      </c>
      <c r="B42" s="277"/>
      <c r="C42" s="277"/>
      <c r="D42" s="277"/>
      <c r="E42" s="277"/>
      <c r="F42" s="278"/>
      <c r="G42" s="232"/>
      <c r="H42" s="233"/>
      <c r="I42" s="232"/>
      <c r="J42" s="233"/>
      <c r="K42" s="232"/>
      <c r="L42" s="233"/>
      <c r="M42" s="14"/>
      <c r="N42" s="34"/>
    </row>
    <row r="43" spans="1:14" x14ac:dyDescent="0.2">
      <c r="A43" s="228"/>
      <c r="B43" s="231"/>
      <c r="C43" s="231"/>
      <c r="D43" s="231"/>
      <c r="E43" s="231"/>
      <c r="F43" s="229"/>
      <c r="G43" s="228"/>
      <c r="H43" s="229"/>
      <c r="I43" s="228"/>
      <c r="J43" s="229"/>
      <c r="K43" s="228"/>
      <c r="L43" s="229"/>
      <c r="M43" s="13"/>
      <c r="N43" s="33"/>
    </row>
    <row r="44" spans="1:14" x14ac:dyDescent="0.2">
      <c r="A44" s="228"/>
      <c r="B44" s="231"/>
      <c r="C44" s="231"/>
      <c r="D44" s="231"/>
      <c r="E44" s="231"/>
      <c r="F44" s="229"/>
      <c r="G44" s="228"/>
      <c r="H44" s="229"/>
      <c r="I44" s="228"/>
      <c r="J44" s="229"/>
      <c r="K44" s="228"/>
      <c r="L44" s="229"/>
      <c r="M44" s="13"/>
      <c r="N44" s="33"/>
    </row>
    <row r="45" spans="1:14" x14ac:dyDescent="0.2">
      <c r="A45" s="228"/>
      <c r="B45" s="231"/>
      <c r="C45" s="231"/>
      <c r="D45" s="231"/>
      <c r="E45" s="231"/>
      <c r="F45" s="229"/>
      <c r="G45" s="228"/>
      <c r="H45" s="229"/>
      <c r="I45" s="228"/>
      <c r="J45" s="229"/>
      <c r="K45" s="228"/>
      <c r="L45" s="229"/>
      <c r="M45" s="13"/>
      <c r="N45" s="33"/>
    </row>
    <row r="46" spans="1:14" x14ac:dyDescent="0.2">
      <c r="A46" s="216" t="s">
        <v>12</v>
      </c>
      <c r="B46" s="217"/>
      <c r="C46" s="217"/>
      <c r="D46" s="217"/>
      <c r="E46" s="217"/>
      <c r="F46" s="217"/>
      <c r="G46" s="218" t="s">
        <v>9</v>
      </c>
      <c r="H46" s="219"/>
      <c r="I46" s="218" t="s">
        <v>10</v>
      </c>
      <c r="J46" s="219"/>
      <c r="K46" s="218" t="s">
        <v>11</v>
      </c>
      <c r="L46" s="219"/>
      <c r="M46" s="29">
        <v>2026</v>
      </c>
      <c r="N46" s="29">
        <v>2027</v>
      </c>
    </row>
    <row r="47" spans="1:14" x14ac:dyDescent="0.2">
      <c r="A47" s="225" t="s">
        <v>91</v>
      </c>
      <c r="B47" s="226"/>
      <c r="C47" s="226"/>
      <c r="D47" s="226"/>
      <c r="E47" s="226"/>
      <c r="F47" s="227"/>
      <c r="G47" s="230">
        <v>1</v>
      </c>
      <c r="H47" s="229"/>
      <c r="I47" s="223"/>
      <c r="J47" s="224"/>
      <c r="K47" s="223"/>
      <c r="L47" s="224"/>
      <c r="M47" s="12"/>
      <c r="N47" s="32"/>
    </row>
    <row r="48" spans="1:14" x14ac:dyDescent="0.2">
      <c r="A48" s="228"/>
      <c r="B48" s="231"/>
      <c r="C48" s="231"/>
      <c r="D48" s="231"/>
      <c r="E48" s="231"/>
      <c r="F48" s="229"/>
      <c r="G48" s="228"/>
      <c r="H48" s="229"/>
      <c r="I48" s="228"/>
      <c r="J48" s="229"/>
      <c r="K48" s="228"/>
      <c r="L48" s="229"/>
      <c r="M48" s="13"/>
      <c r="N48" s="33"/>
    </row>
    <row r="49" spans="1:14" x14ac:dyDescent="0.2">
      <c r="A49" s="228"/>
      <c r="B49" s="231"/>
      <c r="C49" s="231"/>
      <c r="D49" s="231"/>
      <c r="E49" s="231"/>
      <c r="F49" s="229"/>
      <c r="G49" s="228"/>
      <c r="H49" s="229"/>
      <c r="I49" s="228"/>
      <c r="J49" s="229"/>
      <c r="K49" s="228"/>
      <c r="L49" s="229"/>
      <c r="M49" s="13"/>
      <c r="N49" s="33"/>
    </row>
    <row r="50" spans="1:14" x14ac:dyDescent="0.2">
      <c r="A50" s="234"/>
      <c r="B50" s="235"/>
      <c r="C50" s="235"/>
      <c r="D50" s="235"/>
      <c r="E50" s="235"/>
      <c r="F50" s="236"/>
      <c r="G50" s="234"/>
      <c r="H50" s="236"/>
      <c r="I50" s="234"/>
      <c r="J50" s="236"/>
      <c r="K50" s="234"/>
      <c r="L50" s="236"/>
      <c r="M50" s="35"/>
      <c r="N50" s="36"/>
    </row>
    <row r="52" spans="1:14" x14ac:dyDescent="0.2">
      <c r="A52" s="125" t="s">
        <v>13</v>
      </c>
      <c r="B52" s="126"/>
      <c r="C52" s="126"/>
      <c r="D52" s="126"/>
      <c r="E52" s="126"/>
      <c r="F52" s="126"/>
      <c r="G52" s="126"/>
      <c r="H52" s="126"/>
      <c r="I52" s="126"/>
      <c r="J52" s="126"/>
      <c r="K52" s="126"/>
      <c r="L52" s="126"/>
      <c r="M52" s="126"/>
      <c r="N52" s="127"/>
    </row>
    <row r="53" spans="1:14" ht="39.75" customHeight="1" x14ac:dyDescent="0.2">
      <c r="A53" s="191" t="s">
        <v>14</v>
      </c>
      <c r="B53" s="191"/>
      <c r="C53" s="47" t="s">
        <v>15</v>
      </c>
      <c r="D53" s="47" t="s">
        <v>16</v>
      </c>
      <c r="E53" s="47" t="s">
        <v>17</v>
      </c>
      <c r="F53" s="47" t="s">
        <v>18</v>
      </c>
      <c r="G53" s="47" t="s">
        <v>19</v>
      </c>
      <c r="H53" s="47" t="s">
        <v>20</v>
      </c>
      <c r="I53" s="47" t="s">
        <v>21</v>
      </c>
      <c r="J53" s="47" t="s">
        <v>22</v>
      </c>
      <c r="K53" s="47" t="s">
        <v>23</v>
      </c>
      <c r="L53" s="47" t="s">
        <v>24</v>
      </c>
      <c r="M53" s="47" t="s">
        <v>25</v>
      </c>
      <c r="N53" s="47" t="s">
        <v>26</v>
      </c>
    </row>
    <row r="54" spans="1:14" ht="12" customHeight="1" x14ac:dyDescent="0.2">
      <c r="A54" s="237">
        <f>IF(A22&gt;0,A22,"")</f>
        <v>1</v>
      </c>
      <c r="B54" s="238"/>
      <c r="C54" s="48" t="s">
        <v>37</v>
      </c>
      <c r="D54" s="48" t="s">
        <v>37</v>
      </c>
      <c r="E54" s="37" t="s">
        <v>37</v>
      </c>
      <c r="F54" s="37" t="s">
        <v>37</v>
      </c>
      <c r="G54" s="37" t="s">
        <v>37</v>
      </c>
      <c r="H54" s="37" t="s">
        <v>37</v>
      </c>
      <c r="I54" s="37" t="s">
        <v>37</v>
      </c>
      <c r="J54" s="37" t="s">
        <v>37</v>
      </c>
      <c r="K54" s="37" t="s">
        <v>37</v>
      </c>
      <c r="L54" s="37" t="s">
        <v>37</v>
      </c>
      <c r="M54" s="37" t="s">
        <v>37</v>
      </c>
      <c r="N54" s="37" t="s">
        <v>37</v>
      </c>
    </row>
    <row r="55" spans="1:14" ht="12" customHeight="1" thickBot="1" x14ac:dyDescent="0.25">
      <c r="A55" s="239"/>
      <c r="B55" s="240"/>
      <c r="C55" s="16"/>
      <c r="D55" s="16"/>
      <c r="E55" s="16"/>
      <c r="F55" s="16"/>
      <c r="G55" s="16"/>
      <c r="H55" s="16"/>
      <c r="I55" s="16"/>
      <c r="J55" s="16"/>
      <c r="K55" s="16"/>
      <c r="L55" s="16"/>
      <c r="M55" s="16"/>
      <c r="N55" s="16"/>
    </row>
    <row r="56" spans="1:14" ht="12" customHeight="1" x14ac:dyDescent="0.2">
      <c r="A56" s="237">
        <f>IF(A23&gt;0,A23,"")</f>
        <v>2</v>
      </c>
      <c r="B56" s="238"/>
      <c r="C56" s="17"/>
      <c r="D56" s="17"/>
      <c r="E56" s="22" t="s">
        <v>37</v>
      </c>
      <c r="F56" s="17"/>
      <c r="G56" s="17"/>
      <c r="H56" s="22" t="s">
        <v>37</v>
      </c>
      <c r="I56" s="17"/>
      <c r="J56" s="17"/>
      <c r="K56" s="22" t="s">
        <v>37</v>
      </c>
      <c r="L56" s="17"/>
      <c r="M56" s="17"/>
      <c r="N56" s="22" t="s">
        <v>37</v>
      </c>
    </row>
    <row r="57" spans="1:14" ht="12" customHeight="1" thickBot="1" x14ac:dyDescent="0.25">
      <c r="A57" s="239"/>
      <c r="B57" s="240"/>
      <c r="C57" s="16"/>
      <c r="D57" s="16"/>
      <c r="E57" s="16"/>
      <c r="F57" s="16"/>
      <c r="G57" s="16"/>
      <c r="H57" s="16"/>
      <c r="I57" s="16"/>
      <c r="J57" s="16"/>
      <c r="K57" s="16"/>
      <c r="L57" s="16"/>
      <c r="M57" s="16"/>
      <c r="N57" s="16"/>
    </row>
    <row r="58" spans="1:14" ht="12" customHeight="1" x14ac:dyDescent="0.2">
      <c r="A58" s="237">
        <f>IF(A24&gt;0,A24,"")</f>
        <v>3</v>
      </c>
      <c r="B58" s="238"/>
      <c r="C58" s="22" t="s">
        <v>37</v>
      </c>
      <c r="D58" s="22" t="s">
        <v>37</v>
      </c>
      <c r="E58" s="22" t="s">
        <v>37</v>
      </c>
      <c r="F58" s="22" t="s">
        <v>37</v>
      </c>
      <c r="G58" s="22" t="s">
        <v>37</v>
      </c>
      <c r="H58" s="22" t="s">
        <v>37</v>
      </c>
      <c r="I58" s="22" t="s">
        <v>37</v>
      </c>
      <c r="J58" s="22" t="s">
        <v>37</v>
      </c>
      <c r="K58" s="22" t="s">
        <v>37</v>
      </c>
      <c r="L58" s="22" t="s">
        <v>37</v>
      </c>
      <c r="M58" s="22" t="s">
        <v>37</v>
      </c>
      <c r="N58" s="22" t="s">
        <v>37</v>
      </c>
    </row>
    <row r="59" spans="1:14" ht="12" customHeight="1" thickBot="1" x14ac:dyDescent="0.25">
      <c r="A59" s="239"/>
      <c r="B59" s="240"/>
      <c r="C59" s="16"/>
      <c r="D59" s="16"/>
      <c r="E59" s="16"/>
      <c r="F59" s="16"/>
      <c r="G59" s="16"/>
      <c r="H59" s="16"/>
      <c r="I59" s="16"/>
      <c r="J59" s="16"/>
      <c r="K59" s="16"/>
      <c r="L59" s="16"/>
      <c r="M59" s="16"/>
      <c r="N59" s="16"/>
    </row>
    <row r="60" spans="1:14" ht="12" customHeight="1" x14ac:dyDescent="0.2">
      <c r="A60" s="237">
        <f>IF(A25&gt;0,A25,"")</f>
        <v>4</v>
      </c>
      <c r="B60" s="238"/>
      <c r="C60" s="22" t="s">
        <v>37</v>
      </c>
      <c r="D60" s="22" t="s">
        <v>37</v>
      </c>
      <c r="E60" s="22" t="s">
        <v>37</v>
      </c>
      <c r="F60" s="22" t="s">
        <v>37</v>
      </c>
      <c r="G60" s="22" t="s">
        <v>37</v>
      </c>
      <c r="H60" s="22" t="s">
        <v>37</v>
      </c>
      <c r="I60" s="22" t="s">
        <v>37</v>
      </c>
      <c r="J60" s="22" t="s">
        <v>37</v>
      </c>
      <c r="K60" s="22" t="s">
        <v>37</v>
      </c>
      <c r="L60" s="22" t="s">
        <v>37</v>
      </c>
      <c r="M60" s="22" t="s">
        <v>37</v>
      </c>
      <c r="N60" s="22" t="s">
        <v>37</v>
      </c>
    </row>
    <row r="61" spans="1:14" ht="12" customHeight="1" thickBot="1" x14ac:dyDescent="0.25">
      <c r="A61" s="239"/>
      <c r="B61" s="240"/>
      <c r="C61" s="16"/>
      <c r="D61" s="16"/>
      <c r="E61" s="16"/>
      <c r="F61" s="16"/>
      <c r="G61" s="16"/>
      <c r="H61" s="16"/>
      <c r="I61" s="16"/>
      <c r="J61" s="16"/>
      <c r="K61" s="16"/>
      <c r="L61" s="16"/>
      <c r="M61" s="16"/>
      <c r="N61" s="16"/>
    </row>
    <row r="62" spans="1:14" ht="12" customHeight="1" x14ac:dyDescent="0.2">
      <c r="A62" s="237">
        <f>IF(H22&gt;0,H22,"")</f>
        <v>5</v>
      </c>
      <c r="B62" s="238"/>
      <c r="C62" s="17" t="s">
        <v>37</v>
      </c>
      <c r="D62" s="17" t="s">
        <v>37</v>
      </c>
      <c r="E62" s="17" t="s">
        <v>37</v>
      </c>
      <c r="F62" s="17" t="s">
        <v>37</v>
      </c>
      <c r="G62" s="17" t="s">
        <v>37</v>
      </c>
      <c r="H62" s="17" t="s">
        <v>37</v>
      </c>
      <c r="I62" s="17" t="s">
        <v>37</v>
      </c>
      <c r="J62" s="17" t="s">
        <v>37</v>
      </c>
      <c r="K62" s="17" t="s">
        <v>37</v>
      </c>
      <c r="L62" s="17" t="s">
        <v>37</v>
      </c>
      <c r="M62" s="17" t="s">
        <v>37</v>
      </c>
      <c r="N62" s="17" t="s">
        <v>37</v>
      </c>
    </row>
    <row r="63" spans="1:14" ht="12" customHeight="1" thickBot="1" x14ac:dyDescent="0.25">
      <c r="A63" s="239"/>
      <c r="B63" s="240"/>
      <c r="C63" s="16"/>
      <c r="D63" s="16"/>
      <c r="E63" s="16"/>
      <c r="F63" s="16"/>
      <c r="G63" s="16"/>
      <c r="H63" s="16"/>
      <c r="I63" s="16"/>
      <c r="J63" s="16"/>
      <c r="K63" s="16"/>
      <c r="L63" s="16"/>
      <c r="M63" s="16"/>
      <c r="N63" s="16"/>
    </row>
    <row r="64" spans="1:14" ht="12" customHeight="1" x14ac:dyDescent="0.2">
      <c r="A64" s="237" t="str">
        <f>IF(H23&gt;0,H23,"")</f>
        <v/>
      </c>
      <c r="B64" s="238"/>
      <c r="C64" s="17"/>
      <c r="D64" s="17"/>
      <c r="E64" s="17"/>
      <c r="F64" s="17"/>
      <c r="G64" s="17"/>
      <c r="H64" s="17"/>
      <c r="I64" s="17" t="s">
        <v>36</v>
      </c>
      <c r="J64" s="17"/>
      <c r="K64" s="17"/>
      <c r="L64" s="17"/>
      <c r="M64" s="17"/>
      <c r="N64" s="17"/>
    </row>
    <row r="65" spans="1:14" ht="12" customHeight="1" thickBot="1" x14ac:dyDescent="0.25">
      <c r="A65" s="239"/>
      <c r="B65" s="240"/>
      <c r="C65" s="18"/>
      <c r="D65" s="18"/>
      <c r="E65" s="18"/>
      <c r="F65" s="18"/>
      <c r="G65" s="18"/>
      <c r="H65" s="18"/>
      <c r="I65" s="18"/>
      <c r="J65" s="18"/>
      <c r="K65" s="18"/>
      <c r="L65" s="18"/>
      <c r="M65" s="18"/>
      <c r="N65" s="18"/>
    </row>
    <row r="66" spans="1:14" ht="12" customHeight="1" x14ac:dyDescent="0.2">
      <c r="A66" s="237" t="str">
        <f>IF(H24&gt;0,H24,"")</f>
        <v/>
      </c>
      <c r="B66" s="238"/>
      <c r="C66" s="17"/>
      <c r="D66" s="17"/>
      <c r="E66" s="17"/>
      <c r="F66" s="17"/>
      <c r="G66" s="17"/>
      <c r="H66" s="17"/>
      <c r="I66" s="17"/>
      <c r="J66" s="17"/>
      <c r="K66" s="17"/>
      <c r="L66" s="17"/>
      <c r="M66" s="17"/>
      <c r="N66" s="17"/>
    </row>
    <row r="67" spans="1:14" ht="12" customHeight="1" thickBot="1" x14ac:dyDescent="0.25">
      <c r="A67" s="239"/>
      <c r="B67" s="240"/>
      <c r="C67" s="18"/>
      <c r="D67" s="18"/>
      <c r="E67" s="18"/>
      <c r="F67" s="18"/>
      <c r="G67" s="18"/>
      <c r="H67" s="18"/>
      <c r="I67" s="18"/>
      <c r="J67" s="18"/>
      <c r="K67" s="18"/>
      <c r="L67" s="18"/>
      <c r="M67" s="18"/>
      <c r="N67" s="18"/>
    </row>
    <row r="68" spans="1:14" ht="12" customHeight="1" x14ac:dyDescent="0.2">
      <c r="A68" s="237" t="str">
        <f>IF(H25&gt;0,H25,"")</f>
        <v/>
      </c>
      <c r="B68" s="238"/>
      <c r="C68" s="17"/>
      <c r="D68" s="17"/>
      <c r="E68" s="17"/>
      <c r="F68" s="17"/>
      <c r="G68" s="17"/>
      <c r="H68" s="17"/>
      <c r="I68" s="17"/>
      <c r="J68" s="17"/>
      <c r="K68" s="17"/>
      <c r="L68" s="17"/>
      <c r="M68" s="17"/>
      <c r="N68" s="17"/>
    </row>
    <row r="69" spans="1:14" ht="12" customHeight="1" thickBot="1" x14ac:dyDescent="0.25">
      <c r="A69" s="239"/>
      <c r="B69" s="240"/>
      <c r="C69" s="19"/>
      <c r="D69" s="19"/>
      <c r="E69" s="19"/>
      <c r="F69" s="19"/>
      <c r="G69" s="19"/>
      <c r="H69" s="19"/>
      <c r="I69" s="19"/>
      <c r="J69" s="19"/>
      <c r="K69" s="19"/>
      <c r="L69" s="19"/>
      <c r="M69" s="19"/>
      <c r="N69" s="19"/>
    </row>
    <row r="72" spans="1:14" x14ac:dyDescent="0.2">
      <c r="A72" s="125" t="s">
        <v>38</v>
      </c>
      <c r="B72" s="126"/>
      <c r="C72" s="126"/>
      <c r="D72" s="126"/>
      <c r="E72" s="126"/>
      <c r="F72" s="126"/>
      <c r="G72" s="126"/>
      <c r="H72" s="126"/>
      <c r="I72" s="126"/>
      <c r="J72" s="126"/>
      <c r="K72" s="126"/>
      <c r="L72" s="126"/>
      <c r="M72" s="126"/>
      <c r="N72" s="127"/>
    </row>
    <row r="73" spans="1:14" ht="36" customHeight="1" x14ac:dyDescent="0.2">
      <c r="A73" s="31" t="s">
        <v>27</v>
      </c>
      <c r="B73" s="128" t="s">
        <v>28</v>
      </c>
      <c r="C73" s="129"/>
      <c r="D73" s="129"/>
      <c r="E73" s="129"/>
      <c r="F73" s="129"/>
      <c r="G73" s="129"/>
      <c r="H73" s="129"/>
      <c r="I73" s="129"/>
      <c r="J73" s="129"/>
      <c r="K73" s="129"/>
      <c r="L73" s="130"/>
      <c r="M73" s="131" t="s">
        <v>29</v>
      </c>
      <c r="N73" s="131"/>
    </row>
    <row r="74" spans="1:14" x14ac:dyDescent="0.2">
      <c r="A74" s="15"/>
      <c r="B74" s="132"/>
      <c r="C74" s="133"/>
      <c r="D74" s="133"/>
      <c r="E74" s="133"/>
      <c r="F74" s="133"/>
      <c r="G74" s="133"/>
      <c r="H74" s="133"/>
      <c r="I74" s="133"/>
      <c r="J74" s="133"/>
      <c r="K74" s="133"/>
      <c r="L74" s="134"/>
      <c r="M74" s="135"/>
      <c r="N74" s="136"/>
    </row>
    <row r="75" spans="1:14" x14ac:dyDescent="0.2">
      <c r="A75" s="20"/>
      <c r="B75" s="142"/>
      <c r="C75" s="143"/>
      <c r="D75" s="143"/>
      <c r="E75" s="143"/>
      <c r="F75" s="143"/>
      <c r="G75" s="143"/>
      <c r="H75" s="143"/>
      <c r="I75" s="143"/>
      <c r="J75" s="143"/>
      <c r="K75" s="143"/>
      <c r="L75" s="144"/>
      <c r="M75" s="145"/>
      <c r="N75" s="146"/>
    </row>
    <row r="76" spans="1:14" x14ac:dyDescent="0.2">
      <c r="A76" s="20"/>
      <c r="B76" s="142"/>
      <c r="C76" s="143"/>
      <c r="D76" s="143"/>
      <c r="E76" s="143"/>
      <c r="F76" s="143"/>
      <c r="G76" s="143"/>
      <c r="H76" s="143"/>
      <c r="I76" s="143"/>
      <c r="J76" s="143"/>
      <c r="K76" s="143"/>
      <c r="L76" s="144"/>
      <c r="M76" s="145"/>
      <c r="N76" s="146"/>
    </row>
    <row r="77" spans="1:14" x14ac:dyDescent="0.2">
      <c r="A77" s="20"/>
      <c r="B77" s="142"/>
      <c r="C77" s="143"/>
      <c r="D77" s="143"/>
      <c r="E77" s="143"/>
      <c r="F77" s="143"/>
      <c r="G77" s="143"/>
      <c r="H77" s="143"/>
      <c r="I77" s="143"/>
      <c r="J77" s="143"/>
      <c r="K77" s="143"/>
      <c r="L77" s="144"/>
      <c r="M77" s="145"/>
      <c r="N77" s="146"/>
    </row>
    <row r="78" spans="1:14" x14ac:dyDescent="0.2">
      <c r="A78" s="20"/>
      <c r="B78" s="137"/>
      <c r="C78" s="138"/>
      <c r="D78" s="138"/>
      <c r="E78" s="138"/>
      <c r="F78" s="138"/>
      <c r="G78" s="138"/>
      <c r="H78" s="138"/>
      <c r="I78" s="138"/>
      <c r="J78" s="138"/>
      <c r="K78" s="138"/>
      <c r="L78" s="139"/>
      <c r="M78" s="140"/>
      <c r="N78" s="141"/>
    </row>
    <row r="79" spans="1:14" x14ac:dyDescent="0.2">
      <c r="A79" s="20"/>
      <c r="B79" s="137"/>
      <c r="C79" s="138"/>
      <c r="D79" s="138"/>
      <c r="E79" s="138"/>
      <c r="F79" s="138"/>
      <c r="G79" s="138"/>
      <c r="H79" s="138"/>
      <c r="I79" s="138"/>
      <c r="J79" s="138"/>
      <c r="K79" s="138"/>
      <c r="L79" s="139"/>
      <c r="M79" s="140"/>
      <c r="N79" s="141"/>
    </row>
    <row r="80" spans="1:14" x14ac:dyDescent="0.2">
      <c r="A80" s="20"/>
      <c r="B80" s="137"/>
      <c r="C80" s="138"/>
      <c r="D80" s="138"/>
      <c r="E80" s="138"/>
      <c r="F80" s="138"/>
      <c r="G80" s="138"/>
      <c r="H80" s="138"/>
      <c r="I80" s="138"/>
      <c r="J80" s="138"/>
      <c r="K80" s="138"/>
      <c r="L80" s="139"/>
      <c r="M80" s="140"/>
      <c r="N80" s="141"/>
    </row>
    <row r="81" spans="1:14" x14ac:dyDescent="0.2">
      <c r="A81" s="20"/>
      <c r="B81" s="137"/>
      <c r="C81" s="138"/>
      <c r="D81" s="138"/>
      <c r="E81" s="138"/>
      <c r="F81" s="138"/>
      <c r="G81" s="138"/>
      <c r="H81" s="138"/>
      <c r="I81" s="138"/>
      <c r="J81" s="138"/>
      <c r="K81" s="138"/>
      <c r="L81" s="139"/>
      <c r="M81" s="140"/>
      <c r="N81" s="141"/>
    </row>
    <row r="82" spans="1:14" x14ac:dyDescent="0.2">
      <c r="A82" s="20"/>
      <c r="B82" s="137"/>
      <c r="C82" s="138"/>
      <c r="D82" s="138"/>
      <c r="E82" s="138"/>
      <c r="F82" s="138"/>
      <c r="G82" s="138"/>
      <c r="H82" s="138"/>
      <c r="I82" s="138"/>
      <c r="J82" s="138"/>
      <c r="K82" s="138"/>
      <c r="L82" s="139"/>
      <c r="M82" s="140"/>
      <c r="N82" s="141"/>
    </row>
    <row r="83" spans="1:14" x14ac:dyDescent="0.2">
      <c r="A83" s="20"/>
      <c r="B83" s="137"/>
      <c r="C83" s="138"/>
      <c r="D83" s="138"/>
      <c r="E83" s="138"/>
      <c r="F83" s="138"/>
      <c r="G83" s="138"/>
      <c r="H83" s="138"/>
      <c r="I83" s="138"/>
      <c r="J83" s="138"/>
      <c r="K83" s="138"/>
      <c r="L83" s="139"/>
      <c r="M83" s="140"/>
      <c r="N83" s="141"/>
    </row>
    <row r="84" spans="1:14" x14ac:dyDescent="0.2">
      <c r="A84" s="20"/>
      <c r="B84" s="137"/>
      <c r="C84" s="138"/>
      <c r="D84" s="138"/>
      <c r="E84" s="138"/>
      <c r="F84" s="138"/>
      <c r="G84" s="138"/>
      <c r="H84" s="138"/>
      <c r="I84" s="138"/>
      <c r="J84" s="138"/>
      <c r="K84" s="138"/>
      <c r="L84" s="139"/>
      <c r="M84" s="140"/>
      <c r="N84" s="141"/>
    </row>
    <row r="85" spans="1:14" x14ac:dyDescent="0.2">
      <c r="A85" s="20"/>
      <c r="B85" s="137"/>
      <c r="C85" s="138"/>
      <c r="D85" s="138"/>
      <c r="E85" s="138"/>
      <c r="F85" s="138"/>
      <c r="G85" s="138"/>
      <c r="H85" s="138"/>
      <c r="I85" s="138"/>
      <c r="J85" s="138"/>
      <c r="K85" s="138"/>
      <c r="L85" s="139"/>
      <c r="M85" s="140"/>
      <c r="N85" s="141"/>
    </row>
    <row r="86" spans="1:14" x14ac:dyDescent="0.2">
      <c r="A86" s="21"/>
      <c r="B86" s="147"/>
      <c r="C86" s="148"/>
      <c r="D86" s="148"/>
      <c r="E86" s="148"/>
      <c r="F86" s="148"/>
      <c r="G86" s="148"/>
      <c r="H86" s="148"/>
      <c r="I86" s="148"/>
      <c r="J86" s="148"/>
      <c r="K86" s="148"/>
      <c r="L86" s="149"/>
      <c r="M86" s="150"/>
      <c r="N86" s="151"/>
    </row>
    <row r="65491" spans="251:255" x14ac:dyDescent="0.2">
      <c r="IQ65491" s="8" t="s">
        <v>30</v>
      </c>
      <c r="IR65491" s="8" t="s">
        <v>31</v>
      </c>
      <c r="IS65491" s="8" t="s">
        <v>32</v>
      </c>
      <c r="IT65491" s="8" t="s">
        <v>33</v>
      </c>
      <c r="IU65491" s="8" t="s">
        <v>34</v>
      </c>
    </row>
    <row r="65492" spans="251:255" x14ac:dyDescent="0.2">
      <c r="IQ65492" s="8" t="e">
        <f>#REF!&amp;#REF!</f>
        <v>#REF!</v>
      </c>
      <c r="IR65492" s="8">
        <f>$A$14</f>
        <v>0</v>
      </c>
      <c r="IS65492" s="8" t="str">
        <f>$B$22&amp;" - "&amp;$B$23&amp;" - "&amp;$B$24&amp;" - "&amp;$B$25&amp;" - "&amp;$I$22&amp;" - "&amp;$I$23&amp;" - "&amp;$I$24&amp;" - "&amp;$I$25</f>
        <v xml:space="preserve">Attivazione del sistema di auditing finanziario contabile tra settori coinvolti negli obiettivi - Controlli interni sulla  regolarità amministrativa successiva sugli atti di gestione adottati - Report periodici per rilevare eventuali scostamenti tra obiettivi e risultati - Raccolta della documentazione necessaria alla rendicontazione secondo le modalità richieste dal PNRR - Pubblicazione sul Portale istituzionale degli interventi finanziati dal PNRR  -  -  - </v>
      </c>
      <c r="IT65492" s="8" t="e">
        <f>$A$29&amp;": "&amp;$I$29&amp;" - "&amp;#REF!&amp;": "&amp;#REF!&amp;" - "&amp;$A$34&amp;": "&amp;$I$34&amp;" - "&amp;$A$35&amp;": "&amp;$I$35&amp;" - "&amp;#REF!&amp;": "&amp;#REF!&amp;" - "&amp;$A$40&amp;": "&amp;$I$40&amp;" - "&amp;$A$41&amp;": "&amp;$I$41&amp;" - "&amp;$A$42&amp;": "&amp;$I$42&amp;" - "&amp;#REF!&amp;": "&amp;#REF!&amp;" - "&amp;$A$45&amp;": "&amp;$I$45&amp;" - "&amp;$A$46&amp;": "&amp;$I$46&amp;" - "&amp;$A$47&amp;": "&amp;$I$47&amp;" - "&amp;$A$50&amp;": "&amp;$I$50</f>
        <v>#REF!</v>
      </c>
      <c r="IU65492" s="8" t="e">
        <f>#REF!</f>
        <v>#REF!</v>
      </c>
    </row>
  </sheetData>
  <sheetProtection formatCells="0" formatColumns="0" formatRows="0"/>
  <mergeCells count="16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B24:G24"/>
    <mergeCell ref="I24:N24"/>
    <mergeCell ref="B25:G25"/>
    <mergeCell ref="I25:N25"/>
    <mergeCell ref="A27:N27"/>
    <mergeCell ref="A28:F28"/>
    <mergeCell ref="G28:H28"/>
    <mergeCell ref="I28:J28"/>
    <mergeCell ref="K28:L28"/>
    <mergeCell ref="A31:F31"/>
    <mergeCell ref="G31:H31"/>
    <mergeCell ref="I31:J31"/>
    <mergeCell ref="K31:L31"/>
    <mergeCell ref="A32:F32"/>
    <mergeCell ref="G32:H32"/>
    <mergeCell ref="I32:J32"/>
    <mergeCell ref="K32:L32"/>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42:F42"/>
    <mergeCell ref="G42:H42"/>
    <mergeCell ref="I42:J42"/>
    <mergeCell ref="K42:L42"/>
    <mergeCell ref="A43:F43"/>
    <mergeCell ref="G43:H43"/>
    <mergeCell ref="I43:J43"/>
    <mergeCell ref="K43:L43"/>
    <mergeCell ref="A40:F40"/>
    <mergeCell ref="G40:H40"/>
    <mergeCell ref="I40:J40"/>
    <mergeCell ref="K40:L40"/>
    <mergeCell ref="A41:F41"/>
    <mergeCell ref="G41:H41"/>
    <mergeCell ref="I41:J41"/>
    <mergeCell ref="K41:L41"/>
    <mergeCell ref="A46:F46"/>
    <mergeCell ref="G46:H46"/>
    <mergeCell ref="I46:J46"/>
    <mergeCell ref="K46:L46"/>
    <mergeCell ref="A47:F47"/>
    <mergeCell ref="G47:H47"/>
    <mergeCell ref="I47:J47"/>
    <mergeCell ref="K47:L47"/>
    <mergeCell ref="A44:F44"/>
    <mergeCell ref="G44:H44"/>
    <mergeCell ref="I44:J44"/>
    <mergeCell ref="K44:L44"/>
    <mergeCell ref="A45:F45"/>
    <mergeCell ref="G45:H45"/>
    <mergeCell ref="I45:J45"/>
    <mergeCell ref="K45:L45"/>
    <mergeCell ref="A50:F50"/>
    <mergeCell ref="G50:H50"/>
    <mergeCell ref="I50:J50"/>
    <mergeCell ref="K50:L50"/>
    <mergeCell ref="A52:N52"/>
    <mergeCell ref="A53:B53"/>
    <mergeCell ref="A48:F48"/>
    <mergeCell ref="G48:H48"/>
    <mergeCell ref="I48:J48"/>
    <mergeCell ref="K48:L48"/>
    <mergeCell ref="A49:F49"/>
    <mergeCell ref="G49:H49"/>
    <mergeCell ref="I49:J49"/>
    <mergeCell ref="K49:L49"/>
    <mergeCell ref="A66:B67"/>
    <mergeCell ref="A68:B69"/>
    <mergeCell ref="A72:N72"/>
    <mergeCell ref="B73:L73"/>
    <mergeCell ref="M73:N73"/>
    <mergeCell ref="B74:L74"/>
    <mergeCell ref="M74:N74"/>
    <mergeCell ref="A54:B55"/>
    <mergeCell ref="A56:B57"/>
    <mergeCell ref="A58:B59"/>
    <mergeCell ref="A60:B61"/>
    <mergeCell ref="A62:B63"/>
    <mergeCell ref="A64:B65"/>
    <mergeCell ref="B78:L78"/>
    <mergeCell ref="M78:N78"/>
    <mergeCell ref="B79:L79"/>
    <mergeCell ref="M79:N79"/>
    <mergeCell ref="B80:L80"/>
    <mergeCell ref="M80:N80"/>
    <mergeCell ref="B75:L75"/>
    <mergeCell ref="M75:N75"/>
    <mergeCell ref="B76:L76"/>
    <mergeCell ref="M76:N76"/>
    <mergeCell ref="B77:L77"/>
    <mergeCell ref="M77:N77"/>
    <mergeCell ref="B84:L84"/>
    <mergeCell ref="M84:N84"/>
    <mergeCell ref="B85:L85"/>
    <mergeCell ref="M85:N85"/>
    <mergeCell ref="B86:L86"/>
    <mergeCell ref="M86:N86"/>
    <mergeCell ref="B81:L81"/>
    <mergeCell ref="M81:N81"/>
    <mergeCell ref="B82:L82"/>
    <mergeCell ref="M82:N82"/>
    <mergeCell ref="B83:L83"/>
    <mergeCell ref="M83:N83"/>
    <mergeCell ref="A37:F37"/>
    <mergeCell ref="G37:H37"/>
    <mergeCell ref="I37:J37"/>
    <mergeCell ref="K37:L37"/>
    <mergeCell ref="A38:F38"/>
    <mergeCell ref="G38:H38"/>
    <mergeCell ref="I38:J38"/>
    <mergeCell ref="K38:L38"/>
    <mergeCell ref="A39:F39"/>
    <mergeCell ref="G39:H39"/>
    <mergeCell ref="I39:J39"/>
    <mergeCell ref="K39:L39"/>
  </mergeCells>
  <conditionalFormatting sqref="C54:N54 C56:N56 C58:N58 C60:N60 C62:N62 C64:N64 C66:N66 C68:N68">
    <cfRule type="cellIs" dxfId="7" priority="1" stopIfTrue="1" operator="equal">
      <formula>"x"</formula>
    </cfRule>
  </conditionalFormatting>
  <conditionalFormatting sqref="C55:N55 C57:N57 C59:N59 C61:N61 C63:N63 C65:N65 C67:N67 C69:N69">
    <cfRule type="cellIs" dxfId="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4:N69" xr:uid="{29D7B932-8383-4C78-8058-4C9214B1BF26}"/>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C2A7B-D684-48D5-A4DD-29802CC46ECA}">
  <dimension ref="A1:IU65487"/>
  <sheetViews>
    <sheetView topLeftCell="A25" zoomScaleNormal="100" workbookViewId="0">
      <selection activeCell="M19" sqref="M19:N19"/>
    </sheetView>
  </sheetViews>
  <sheetFormatPr defaultColWidth="9.140625" defaultRowHeight="12.75" x14ac:dyDescent="0.2"/>
  <cols>
    <col min="1" max="2" width="8.5703125" style="1" customWidth="1"/>
    <col min="3" max="8" width="6.5703125" style="1" customWidth="1"/>
    <col min="9" max="9" width="8.140625" style="1" customWidth="1"/>
    <col min="10" max="14" width="6.5703125" style="1" customWidth="1"/>
    <col min="15" max="15" width="30.28515625" style="1" customWidth="1"/>
    <col min="16" max="16" width="10" style="1" bestFit="1" customWidth="1"/>
    <col min="17" max="244" width="9.140625" style="1"/>
    <col min="245" max="245" width="14.140625" style="1" bestFit="1" customWidth="1"/>
    <col min="246" max="16384" width="9.140625" style="1"/>
  </cols>
  <sheetData>
    <row r="1" spans="1:14" ht="18" customHeight="1" thickBot="1" x14ac:dyDescent="0.25">
      <c r="A1" s="164" t="s">
        <v>43</v>
      </c>
      <c r="B1" s="164"/>
      <c r="C1" s="164"/>
      <c r="D1" s="164"/>
      <c r="E1" s="164"/>
      <c r="F1" s="164"/>
      <c r="G1" s="164"/>
      <c r="H1" s="164"/>
      <c r="I1" s="164"/>
      <c r="J1" s="164"/>
      <c r="K1" s="164"/>
      <c r="L1" s="164"/>
      <c r="M1" s="164"/>
      <c r="N1" s="164"/>
    </row>
    <row r="2" spans="1:14" s="39" customFormat="1" ht="12" thickBot="1" x14ac:dyDescent="0.25">
      <c r="A2" s="165" t="s">
        <v>76</v>
      </c>
      <c r="B2" s="166"/>
      <c r="C2" s="166"/>
      <c r="D2" s="166"/>
      <c r="E2" s="166" t="s">
        <v>77</v>
      </c>
      <c r="F2" s="166"/>
      <c r="G2" s="166"/>
      <c r="H2" s="166"/>
      <c r="I2" s="166" t="s">
        <v>78</v>
      </c>
      <c r="J2" s="166"/>
      <c r="K2" s="166"/>
      <c r="L2" s="166"/>
      <c r="M2" s="166"/>
      <c r="N2" s="167"/>
    </row>
    <row r="3" spans="1:14" s="39" customFormat="1" ht="11.25" x14ac:dyDescent="0.2">
      <c r="A3" s="168"/>
      <c r="B3" s="169"/>
      <c r="C3" s="169"/>
      <c r="D3" s="169"/>
      <c r="E3" s="169"/>
      <c r="F3" s="169"/>
      <c r="G3" s="169"/>
      <c r="H3" s="169"/>
      <c r="I3" s="172" t="s">
        <v>42</v>
      </c>
      <c r="J3" s="173"/>
      <c r="K3" s="173"/>
      <c r="L3" s="173"/>
      <c r="M3" s="173"/>
      <c r="N3" s="174"/>
    </row>
    <row r="4" spans="1:14" s="39" customFormat="1" ht="11.25" x14ac:dyDescent="0.2">
      <c r="A4" s="170"/>
      <c r="B4" s="171"/>
      <c r="C4" s="171"/>
      <c r="D4" s="171"/>
      <c r="E4" s="171"/>
      <c r="F4" s="171"/>
      <c r="G4" s="171"/>
      <c r="H4" s="171"/>
      <c r="I4" s="175"/>
      <c r="J4" s="176"/>
      <c r="K4" s="176"/>
      <c r="L4" s="176"/>
      <c r="M4" s="176"/>
      <c r="N4" s="177"/>
    </row>
    <row r="5" spans="1:14" s="39" customFormat="1" ht="27" customHeight="1" x14ac:dyDescent="0.2">
      <c r="A5" s="152" t="s">
        <v>0</v>
      </c>
      <c r="B5" s="153"/>
      <c r="C5" s="154"/>
      <c r="D5" s="154"/>
      <c r="E5" s="154"/>
      <c r="F5" s="154"/>
      <c r="G5" s="154"/>
      <c r="H5" s="154"/>
      <c r="I5" s="153" t="s">
        <v>1</v>
      </c>
      <c r="J5" s="153"/>
      <c r="K5" s="155" t="s">
        <v>39</v>
      </c>
      <c r="L5" s="156"/>
      <c r="M5" s="156"/>
      <c r="N5" s="157"/>
    </row>
    <row r="6" spans="1:14" ht="22.5" customHeight="1" x14ac:dyDescent="0.2">
      <c r="A6" s="158" t="s">
        <v>2</v>
      </c>
      <c r="B6" s="159"/>
      <c r="C6" s="160"/>
      <c r="D6" s="160"/>
      <c r="E6" s="160"/>
      <c r="F6" s="160"/>
      <c r="G6" s="160"/>
      <c r="H6" s="160"/>
      <c r="I6" s="159" t="s">
        <v>3</v>
      </c>
      <c r="J6" s="159"/>
      <c r="K6" s="162">
        <v>10</v>
      </c>
      <c r="L6" s="162"/>
      <c r="M6" s="162"/>
      <c r="N6" s="163"/>
    </row>
    <row r="7" spans="1:14" ht="29.25" customHeight="1" x14ac:dyDescent="0.2">
      <c r="A7" s="190" t="s">
        <v>4</v>
      </c>
      <c r="B7" s="191"/>
      <c r="C7" s="192" t="s">
        <v>92</v>
      </c>
      <c r="D7" s="193"/>
      <c r="E7" s="193"/>
      <c r="F7" s="193"/>
      <c r="G7" s="193"/>
      <c r="H7" s="193"/>
      <c r="I7" s="193"/>
      <c r="J7" s="193"/>
      <c r="K7" s="193"/>
      <c r="L7" s="193"/>
      <c r="M7" s="193"/>
      <c r="N7" s="194"/>
    </row>
    <row r="8" spans="1:14" ht="12.75" customHeight="1" x14ac:dyDescent="0.2">
      <c r="A8" s="40"/>
      <c r="B8" s="4"/>
      <c r="C8" s="195" t="s">
        <v>117</v>
      </c>
      <c r="D8" s="196"/>
      <c r="E8" s="196"/>
      <c r="F8" s="196"/>
      <c r="G8" s="196"/>
      <c r="H8" s="196"/>
      <c r="I8" s="196"/>
      <c r="J8" s="196"/>
      <c r="K8" s="196"/>
      <c r="L8" s="196"/>
      <c r="M8" s="196"/>
      <c r="N8" s="197"/>
    </row>
    <row r="9" spans="1:14" ht="12.75" customHeight="1" x14ac:dyDescent="0.2">
      <c r="A9" s="5"/>
      <c r="B9" s="6"/>
      <c r="C9" s="195"/>
      <c r="D9" s="196"/>
      <c r="E9" s="196"/>
      <c r="F9" s="196"/>
      <c r="G9" s="196"/>
      <c r="H9" s="196"/>
      <c r="I9" s="196"/>
      <c r="J9" s="196"/>
      <c r="K9" s="196"/>
      <c r="L9" s="196"/>
      <c r="M9" s="196"/>
      <c r="N9" s="197"/>
    </row>
    <row r="10" spans="1:14" ht="39.6" customHeight="1" x14ac:dyDescent="0.2">
      <c r="A10" s="201" t="s">
        <v>5</v>
      </c>
      <c r="B10" s="202"/>
      <c r="C10" s="195"/>
      <c r="D10" s="196"/>
      <c r="E10" s="196"/>
      <c r="F10" s="196"/>
      <c r="G10" s="196"/>
      <c r="H10" s="196"/>
      <c r="I10" s="196"/>
      <c r="J10" s="196"/>
      <c r="K10" s="196"/>
      <c r="L10" s="196"/>
      <c r="M10" s="196"/>
      <c r="N10" s="197"/>
    </row>
    <row r="11" spans="1:14" ht="12.75" customHeight="1" x14ac:dyDescent="0.2">
      <c r="A11" s="201"/>
      <c r="B11" s="202"/>
      <c r="C11" s="195"/>
      <c r="D11" s="196"/>
      <c r="E11" s="196"/>
      <c r="F11" s="196"/>
      <c r="G11" s="196"/>
      <c r="H11" s="196"/>
      <c r="I11" s="196"/>
      <c r="J11" s="196"/>
      <c r="K11" s="196"/>
      <c r="L11" s="196"/>
      <c r="M11" s="196"/>
      <c r="N11" s="197"/>
    </row>
    <row r="12" spans="1:14" ht="27.6" customHeight="1" x14ac:dyDescent="0.2">
      <c r="A12" s="201"/>
      <c r="B12" s="202"/>
      <c r="C12" s="195"/>
      <c r="D12" s="196"/>
      <c r="E12" s="196"/>
      <c r="F12" s="196"/>
      <c r="G12" s="196"/>
      <c r="H12" s="196"/>
      <c r="I12" s="196"/>
      <c r="J12" s="196"/>
      <c r="K12" s="196"/>
      <c r="L12" s="196"/>
      <c r="M12" s="196"/>
      <c r="N12" s="197"/>
    </row>
    <row r="13" spans="1:14" ht="12.75" customHeight="1" x14ac:dyDescent="0.2">
      <c r="A13" s="201"/>
      <c r="B13" s="202"/>
      <c r="C13" s="195"/>
      <c r="D13" s="196"/>
      <c r="E13" s="196"/>
      <c r="F13" s="196"/>
      <c r="G13" s="196"/>
      <c r="H13" s="196"/>
      <c r="I13" s="196"/>
      <c r="J13" s="196"/>
      <c r="K13" s="196"/>
      <c r="L13" s="196"/>
      <c r="M13" s="196"/>
      <c r="N13" s="197"/>
    </row>
    <row r="14" spans="1:14" ht="25.15" customHeight="1" x14ac:dyDescent="0.2">
      <c r="A14" s="201"/>
      <c r="B14" s="202"/>
      <c r="C14" s="195"/>
      <c r="D14" s="196"/>
      <c r="E14" s="196"/>
      <c r="F14" s="196"/>
      <c r="G14" s="196"/>
      <c r="H14" s="196"/>
      <c r="I14" s="196"/>
      <c r="J14" s="196"/>
      <c r="K14" s="196"/>
      <c r="L14" s="196"/>
      <c r="M14" s="196"/>
      <c r="N14" s="197"/>
    </row>
    <row r="15" spans="1:14" ht="41.45" customHeight="1" x14ac:dyDescent="0.2">
      <c r="A15" s="201"/>
      <c r="B15" s="202"/>
      <c r="C15" s="195"/>
      <c r="D15" s="196"/>
      <c r="E15" s="196"/>
      <c r="F15" s="196"/>
      <c r="G15" s="196"/>
      <c r="H15" s="196"/>
      <c r="I15" s="196"/>
      <c r="J15" s="196"/>
      <c r="K15" s="196"/>
      <c r="L15" s="196"/>
      <c r="M15" s="196"/>
      <c r="N15" s="197"/>
    </row>
    <row r="16" spans="1:14" ht="12.75" customHeight="1" x14ac:dyDescent="0.2">
      <c r="A16" s="201"/>
      <c r="B16" s="202"/>
      <c r="C16" s="195"/>
      <c r="D16" s="196"/>
      <c r="E16" s="196"/>
      <c r="F16" s="196"/>
      <c r="G16" s="196"/>
      <c r="H16" s="196"/>
      <c r="I16" s="196"/>
      <c r="J16" s="196"/>
      <c r="K16" s="196"/>
      <c r="L16" s="196"/>
      <c r="M16" s="196"/>
      <c r="N16" s="197"/>
    </row>
    <row r="17" spans="1:14" ht="12.75" customHeight="1" x14ac:dyDescent="0.2">
      <c r="A17" s="201"/>
      <c r="B17" s="202"/>
      <c r="C17" s="195"/>
      <c r="D17" s="196"/>
      <c r="E17" s="196"/>
      <c r="F17" s="196"/>
      <c r="G17" s="196"/>
      <c r="H17" s="196"/>
      <c r="I17" s="196"/>
      <c r="J17" s="196"/>
      <c r="K17" s="196"/>
      <c r="L17" s="196"/>
      <c r="M17" s="196"/>
      <c r="N17" s="197"/>
    </row>
    <row r="18" spans="1:14" ht="50.45" customHeight="1" x14ac:dyDescent="0.2">
      <c r="A18" s="203"/>
      <c r="B18" s="204"/>
      <c r="C18" s="198"/>
      <c r="D18" s="199"/>
      <c r="E18" s="199"/>
      <c r="F18" s="199"/>
      <c r="G18" s="199"/>
      <c r="H18" s="199"/>
      <c r="I18" s="199"/>
      <c r="J18" s="199"/>
      <c r="K18" s="199"/>
      <c r="L18" s="199"/>
      <c r="M18" s="199"/>
      <c r="N18" s="200"/>
    </row>
    <row r="19" spans="1:14" ht="12.75" customHeight="1" x14ac:dyDescent="0.2">
      <c r="A19" s="7"/>
      <c r="B19" s="8"/>
      <c r="C19" s="205" t="s">
        <v>6</v>
      </c>
      <c r="D19" s="206"/>
      <c r="E19" s="206"/>
      <c r="F19" s="206"/>
      <c r="G19" s="206"/>
      <c r="H19" s="207"/>
      <c r="I19" s="211">
        <v>2026</v>
      </c>
      <c r="J19" s="211"/>
      <c r="K19" s="211">
        <v>2027</v>
      </c>
      <c r="L19" s="211"/>
      <c r="M19" s="211">
        <v>2028</v>
      </c>
      <c r="N19" s="211"/>
    </row>
    <row r="20" spans="1:14" ht="12.75" customHeight="1" x14ac:dyDescent="0.2">
      <c r="A20" s="7"/>
      <c r="B20" s="8"/>
      <c r="C20" s="208"/>
      <c r="D20" s="209"/>
      <c r="E20" s="209"/>
      <c r="F20" s="209"/>
      <c r="G20" s="209"/>
      <c r="H20" s="210"/>
      <c r="K20" s="178" t="s">
        <v>35</v>
      </c>
      <c r="L20" s="178"/>
      <c r="M20" s="178"/>
      <c r="N20" s="179"/>
    </row>
    <row r="21" spans="1:14" ht="18.75" customHeight="1" x14ac:dyDescent="0.2">
      <c r="A21" s="180" t="s">
        <v>7</v>
      </c>
      <c r="B21" s="181"/>
      <c r="C21" s="181"/>
      <c r="D21" s="181"/>
      <c r="E21" s="181"/>
      <c r="F21" s="181"/>
      <c r="G21" s="181"/>
      <c r="H21" s="181"/>
      <c r="I21" s="181"/>
      <c r="J21" s="181"/>
      <c r="K21" s="181"/>
      <c r="L21" s="181"/>
      <c r="M21" s="181"/>
      <c r="N21" s="182"/>
    </row>
    <row r="22" spans="1:14" ht="45.6" customHeight="1" x14ac:dyDescent="0.2">
      <c r="A22" s="41">
        <f>IF(B22&lt;&gt;"",1,"")</f>
        <v>1</v>
      </c>
      <c r="B22" s="183" t="s">
        <v>93</v>
      </c>
      <c r="C22" s="184"/>
      <c r="D22" s="184"/>
      <c r="E22" s="184"/>
      <c r="F22" s="184"/>
      <c r="G22" s="185"/>
      <c r="H22" s="42">
        <f>IF(I22&lt;&gt;"",A25+1,"")</f>
        <v>5</v>
      </c>
      <c r="I22" s="186" t="s">
        <v>64</v>
      </c>
      <c r="J22" s="184"/>
      <c r="K22" s="184"/>
      <c r="L22" s="184"/>
      <c r="M22" s="184"/>
      <c r="N22" s="185"/>
    </row>
    <row r="23" spans="1:14" ht="30" customHeight="1" x14ac:dyDescent="0.2">
      <c r="A23" s="43">
        <f>IF(B23&lt;&gt;"",A22+1,"")</f>
        <v>2</v>
      </c>
      <c r="B23" s="187" t="s">
        <v>60</v>
      </c>
      <c r="C23" s="188"/>
      <c r="D23" s="188"/>
      <c r="E23" s="188"/>
      <c r="F23" s="188"/>
      <c r="G23" s="189"/>
      <c r="H23" s="44">
        <f>IF(I23&lt;&gt;"",H22+1,"")</f>
        <v>6</v>
      </c>
      <c r="I23" s="187" t="s">
        <v>61</v>
      </c>
      <c r="J23" s="188"/>
      <c r="K23" s="188"/>
      <c r="L23" s="188"/>
      <c r="M23" s="188"/>
      <c r="N23" s="189"/>
    </row>
    <row r="24" spans="1:14" ht="42" customHeight="1" x14ac:dyDescent="0.2">
      <c r="A24" s="43">
        <f>IF(B24&lt;&gt;"",A23+1,"")</f>
        <v>3</v>
      </c>
      <c r="B24" s="187" t="s">
        <v>62</v>
      </c>
      <c r="C24" s="188"/>
      <c r="D24" s="188"/>
      <c r="E24" s="188"/>
      <c r="F24" s="188"/>
      <c r="G24" s="189"/>
      <c r="H24" s="44">
        <f>IF(I24&lt;&gt;"",H23+1,"")</f>
        <v>7</v>
      </c>
      <c r="I24" s="187" t="s">
        <v>63</v>
      </c>
      <c r="J24" s="188"/>
      <c r="K24" s="188"/>
      <c r="L24" s="188"/>
      <c r="M24" s="188"/>
      <c r="N24" s="189"/>
    </row>
    <row r="25" spans="1:14" ht="42.6" customHeight="1" x14ac:dyDescent="0.2">
      <c r="A25" s="45">
        <f>IF(B25&lt;&gt;"",A24+1,"")</f>
        <v>4</v>
      </c>
      <c r="B25" s="212" t="s">
        <v>106</v>
      </c>
      <c r="C25" s="213"/>
      <c r="D25" s="213"/>
      <c r="E25" s="213"/>
      <c r="F25" s="213"/>
      <c r="G25" s="214"/>
      <c r="H25" s="46" t="str">
        <f>IF(I25&lt;&gt;"",H24+1,"")</f>
        <v/>
      </c>
      <c r="I25" s="215"/>
      <c r="J25" s="213"/>
      <c r="K25" s="213"/>
      <c r="L25" s="213"/>
      <c r="M25" s="213"/>
      <c r="N25" s="214"/>
    </row>
    <row r="26" spans="1:14" ht="12.75" customHeight="1" x14ac:dyDescent="0.2">
      <c r="A26" s="9"/>
      <c r="B26" s="10"/>
      <c r="C26" s="10"/>
      <c r="D26" s="10"/>
      <c r="E26" s="10"/>
      <c r="F26" s="10"/>
      <c r="G26" s="10"/>
      <c r="H26" s="10"/>
      <c r="I26" s="10"/>
      <c r="J26" s="10"/>
      <c r="K26" s="10"/>
      <c r="L26" s="10"/>
      <c r="M26" s="10"/>
      <c r="N26" s="11"/>
    </row>
    <row r="27" spans="1:14" x14ac:dyDescent="0.2">
      <c r="A27" s="125" t="s">
        <v>8</v>
      </c>
      <c r="B27" s="126"/>
      <c r="C27" s="126"/>
      <c r="D27" s="126"/>
      <c r="E27" s="126"/>
      <c r="F27" s="126"/>
      <c r="G27" s="126"/>
      <c r="H27" s="126"/>
      <c r="I27" s="126"/>
      <c r="J27" s="126"/>
      <c r="K27" s="126"/>
      <c r="L27" s="126"/>
      <c r="M27" s="126"/>
      <c r="N27" s="127"/>
    </row>
    <row r="28" spans="1:14" x14ac:dyDescent="0.2">
      <c r="A28" s="216" t="s">
        <v>40</v>
      </c>
      <c r="B28" s="217"/>
      <c r="C28" s="217"/>
      <c r="D28" s="217"/>
      <c r="E28" s="217"/>
      <c r="F28" s="217"/>
      <c r="G28" s="218" t="s">
        <v>9</v>
      </c>
      <c r="H28" s="219"/>
      <c r="I28" s="218" t="s">
        <v>10</v>
      </c>
      <c r="J28" s="219"/>
      <c r="K28" s="218" t="s">
        <v>11</v>
      </c>
      <c r="L28" s="219"/>
      <c r="M28" s="29">
        <v>2026</v>
      </c>
      <c r="N28" s="29">
        <v>2027</v>
      </c>
    </row>
    <row r="29" spans="1:14" ht="27" customHeight="1" x14ac:dyDescent="0.2">
      <c r="A29" s="261" t="s">
        <v>65</v>
      </c>
      <c r="B29" s="262"/>
      <c r="C29" s="262"/>
      <c r="D29" s="262"/>
      <c r="E29" s="262"/>
      <c r="F29" s="263"/>
      <c r="G29" s="223" t="s">
        <v>66</v>
      </c>
      <c r="H29" s="224"/>
      <c r="I29" s="223"/>
      <c r="J29" s="224"/>
      <c r="K29" s="223"/>
      <c r="L29" s="224"/>
      <c r="M29" s="12"/>
      <c r="N29" s="32"/>
    </row>
    <row r="30" spans="1:14" ht="24.6" customHeight="1" x14ac:dyDescent="0.2">
      <c r="A30" s="220" t="s">
        <v>94</v>
      </c>
      <c r="B30" s="221"/>
      <c r="C30" s="221"/>
      <c r="D30" s="221"/>
      <c r="E30" s="221"/>
      <c r="F30" s="222"/>
      <c r="G30" s="228" t="s">
        <v>66</v>
      </c>
      <c r="H30" s="229"/>
      <c r="I30" s="228"/>
      <c r="J30" s="229"/>
      <c r="K30" s="228"/>
      <c r="L30" s="229"/>
      <c r="M30" s="13"/>
      <c r="N30" s="33"/>
    </row>
    <row r="31" spans="1:14" x14ac:dyDescent="0.2">
      <c r="A31" s="225" t="s">
        <v>107</v>
      </c>
      <c r="B31" s="226"/>
      <c r="C31" s="226"/>
      <c r="D31" s="226"/>
      <c r="E31" s="226"/>
      <c r="F31" s="227"/>
      <c r="G31" s="230">
        <v>1</v>
      </c>
      <c r="H31" s="229"/>
      <c r="I31" s="228"/>
      <c r="J31" s="229"/>
      <c r="K31" s="228"/>
      <c r="L31" s="229"/>
      <c r="M31" s="13"/>
      <c r="N31" s="33"/>
    </row>
    <row r="32" spans="1:14" x14ac:dyDescent="0.2">
      <c r="A32" s="228"/>
      <c r="B32" s="231"/>
      <c r="C32" s="231"/>
      <c r="D32" s="231"/>
      <c r="E32" s="231"/>
      <c r="F32" s="229"/>
      <c r="G32" s="228"/>
      <c r="H32" s="229"/>
      <c r="I32" s="228"/>
      <c r="J32" s="229"/>
      <c r="K32" s="228"/>
      <c r="L32" s="229"/>
      <c r="M32" s="13"/>
      <c r="N32" s="33"/>
    </row>
    <row r="33" spans="1:14" x14ac:dyDescent="0.2">
      <c r="A33" s="216" t="s">
        <v>72</v>
      </c>
      <c r="B33" s="217"/>
      <c r="C33" s="217"/>
      <c r="D33" s="217"/>
      <c r="E33" s="217"/>
      <c r="F33" s="217"/>
      <c r="G33" s="218" t="s">
        <v>9</v>
      </c>
      <c r="H33" s="219"/>
      <c r="I33" s="218" t="s">
        <v>10</v>
      </c>
      <c r="J33" s="219"/>
      <c r="K33" s="218" t="s">
        <v>11</v>
      </c>
      <c r="L33" s="219"/>
      <c r="M33" s="29">
        <v>2026</v>
      </c>
      <c r="N33" s="29">
        <v>2027</v>
      </c>
    </row>
    <row r="34" spans="1:14" x14ac:dyDescent="0.2">
      <c r="A34" s="279" t="s">
        <v>83</v>
      </c>
      <c r="B34" s="280"/>
      <c r="C34" s="280"/>
      <c r="D34" s="280"/>
      <c r="E34" s="280"/>
      <c r="F34" s="281"/>
      <c r="G34" s="264">
        <v>1</v>
      </c>
      <c r="H34" s="224"/>
      <c r="I34" s="223"/>
      <c r="J34" s="224"/>
      <c r="K34" s="223"/>
      <c r="L34" s="224"/>
      <c r="M34" s="12"/>
      <c r="N34" s="32"/>
    </row>
    <row r="35" spans="1:14" x14ac:dyDescent="0.2">
      <c r="A35" s="228"/>
      <c r="B35" s="231"/>
      <c r="C35" s="231"/>
      <c r="D35" s="231"/>
      <c r="E35" s="231"/>
      <c r="F35" s="229"/>
      <c r="G35" s="228"/>
      <c r="H35" s="229"/>
      <c r="I35" s="228"/>
      <c r="J35" s="229"/>
      <c r="K35" s="228"/>
      <c r="L35" s="229"/>
      <c r="M35" s="13"/>
      <c r="N35" s="33"/>
    </row>
    <row r="36" spans="1:14" x14ac:dyDescent="0.2">
      <c r="A36" s="228"/>
      <c r="B36" s="231"/>
      <c r="C36" s="231"/>
      <c r="D36" s="231"/>
      <c r="E36" s="231"/>
      <c r="F36" s="229"/>
      <c r="G36" s="228"/>
      <c r="H36" s="229"/>
      <c r="I36" s="228"/>
      <c r="J36" s="229"/>
      <c r="K36" s="228"/>
      <c r="L36" s="229"/>
      <c r="M36" s="13"/>
      <c r="N36" s="33"/>
    </row>
    <row r="37" spans="1:14" x14ac:dyDescent="0.2">
      <c r="A37" s="216" t="s">
        <v>41</v>
      </c>
      <c r="B37" s="217"/>
      <c r="C37" s="217"/>
      <c r="D37" s="217"/>
      <c r="E37" s="217"/>
      <c r="F37" s="217"/>
      <c r="G37" s="218" t="s">
        <v>9</v>
      </c>
      <c r="H37" s="219"/>
      <c r="I37" s="218" t="s">
        <v>10</v>
      </c>
      <c r="J37" s="219"/>
      <c r="K37" s="218" t="s">
        <v>11</v>
      </c>
      <c r="L37" s="219"/>
      <c r="M37" s="29">
        <v>2026</v>
      </c>
      <c r="N37" s="29">
        <v>2027</v>
      </c>
    </row>
    <row r="38" spans="1:14" x14ac:dyDescent="0.2">
      <c r="A38" s="225" t="s">
        <v>67</v>
      </c>
      <c r="B38" s="226"/>
      <c r="C38" s="226"/>
      <c r="D38" s="226"/>
      <c r="E38" s="226"/>
      <c r="F38" s="227"/>
      <c r="G38" s="223" t="s">
        <v>68</v>
      </c>
      <c r="H38" s="224"/>
      <c r="I38" s="232"/>
      <c r="J38" s="233"/>
      <c r="K38" s="232"/>
      <c r="L38" s="233"/>
      <c r="M38" s="14"/>
      <c r="N38" s="34"/>
    </row>
    <row r="39" spans="1:14" x14ac:dyDescent="0.2">
      <c r="A39" s="228"/>
      <c r="B39" s="231"/>
      <c r="C39" s="231"/>
      <c r="D39" s="231"/>
      <c r="E39" s="231"/>
      <c r="F39" s="229"/>
      <c r="G39" s="228"/>
      <c r="H39" s="229"/>
      <c r="I39" s="228"/>
      <c r="J39" s="229"/>
      <c r="K39" s="228"/>
      <c r="L39" s="229"/>
      <c r="M39" s="13"/>
      <c r="N39" s="33"/>
    </row>
    <row r="40" spans="1:14" x14ac:dyDescent="0.2">
      <c r="A40" s="228"/>
      <c r="B40" s="231"/>
      <c r="C40" s="231"/>
      <c r="D40" s="231"/>
      <c r="E40" s="231"/>
      <c r="F40" s="229"/>
      <c r="G40" s="228"/>
      <c r="H40" s="229"/>
      <c r="I40" s="228"/>
      <c r="J40" s="229"/>
      <c r="K40" s="228"/>
      <c r="L40" s="229"/>
      <c r="M40" s="13"/>
      <c r="N40" s="33"/>
    </row>
    <row r="41" spans="1:14" x14ac:dyDescent="0.2">
      <c r="A41" s="228"/>
      <c r="B41" s="231"/>
      <c r="C41" s="231"/>
      <c r="D41" s="231"/>
      <c r="E41" s="231"/>
      <c r="F41" s="229"/>
      <c r="G41" s="228"/>
      <c r="H41" s="229"/>
      <c r="I41" s="228"/>
      <c r="J41" s="229"/>
      <c r="K41" s="228"/>
      <c r="L41" s="229"/>
      <c r="M41" s="13"/>
      <c r="N41" s="33"/>
    </row>
    <row r="42" spans="1:14" x14ac:dyDescent="0.2">
      <c r="A42" s="216" t="s">
        <v>12</v>
      </c>
      <c r="B42" s="217"/>
      <c r="C42" s="217"/>
      <c r="D42" s="217"/>
      <c r="E42" s="217"/>
      <c r="F42" s="217"/>
      <c r="G42" s="218" t="s">
        <v>9</v>
      </c>
      <c r="H42" s="219"/>
      <c r="I42" s="218" t="s">
        <v>10</v>
      </c>
      <c r="J42" s="219"/>
      <c r="K42" s="218" t="s">
        <v>11</v>
      </c>
      <c r="L42" s="219"/>
      <c r="M42" s="29">
        <v>2026</v>
      </c>
      <c r="N42" s="29">
        <v>2027</v>
      </c>
    </row>
    <row r="43" spans="1:14" x14ac:dyDescent="0.2">
      <c r="A43" s="225" t="s">
        <v>95</v>
      </c>
      <c r="B43" s="226"/>
      <c r="C43" s="226"/>
      <c r="D43" s="226"/>
      <c r="E43" s="226"/>
      <c r="F43" s="227"/>
      <c r="G43" s="228" t="s">
        <v>96</v>
      </c>
      <c r="H43" s="229"/>
      <c r="I43" s="228"/>
      <c r="J43" s="229"/>
      <c r="K43" s="228"/>
      <c r="L43" s="229"/>
      <c r="M43" s="13"/>
      <c r="N43" s="33"/>
    </row>
    <row r="44" spans="1:14" x14ac:dyDescent="0.2">
      <c r="A44" s="225" t="s">
        <v>97</v>
      </c>
      <c r="B44" s="226"/>
      <c r="C44" s="226"/>
      <c r="D44" s="226"/>
      <c r="E44" s="226"/>
      <c r="F44" s="227"/>
      <c r="G44" s="228" t="s">
        <v>96</v>
      </c>
      <c r="H44" s="229"/>
      <c r="I44" s="228"/>
      <c r="J44" s="229"/>
      <c r="K44" s="228"/>
      <c r="L44" s="229"/>
      <c r="M44" s="13"/>
      <c r="N44" s="33"/>
    </row>
    <row r="45" spans="1:14" x14ac:dyDescent="0.2">
      <c r="A45" s="234"/>
      <c r="B45" s="235"/>
      <c r="C45" s="235"/>
      <c r="D45" s="235"/>
      <c r="E45" s="235"/>
      <c r="F45" s="236"/>
      <c r="G45" s="234"/>
      <c r="H45" s="236"/>
      <c r="I45" s="234"/>
      <c r="J45" s="236"/>
      <c r="K45" s="234"/>
      <c r="L45" s="236"/>
      <c r="M45" s="35"/>
      <c r="N45" s="36"/>
    </row>
    <row r="47" spans="1:14" x14ac:dyDescent="0.2">
      <c r="A47" s="125" t="s">
        <v>13</v>
      </c>
      <c r="B47" s="126"/>
      <c r="C47" s="126"/>
      <c r="D47" s="126"/>
      <c r="E47" s="126"/>
      <c r="F47" s="126"/>
      <c r="G47" s="126"/>
      <c r="H47" s="126"/>
      <c r="I47" s="126"/>
      <c r="J47" s="126"/>
      <c r="K47" s="126"/>
      <c r="L47" s="126"/>
      <c r="M47" s="126"/>
      <c r="N47" s="127"/>
    </row>
    <row r="48" spans="1:14" ht="39.75" customHeight="1" x14ac:dyDescent="0.2">
      <c r="A48" s="191" t="s">
        <v>14</v>
      </c>
      <c r="B48" s="191"/>
      <c r="C48" s="47" t="s">
        <v>15</v>
      </c>
      <c r="D48" s="47" t="s">
        <v>16</v>
      </c>
      <c r="E48" s="47" t="s">
        <v>17</v>
      </c>
      <c r="F48" s="47" t="s">
        <v>18</v>
      </c>
      <c r="G48" s="47" t="s">
        <v>19</v>
      </c>
      <c r="H48" s="47" t="s">
        <v>20</v>
      </c>
      <c r="I48" s="47" t="s">
        <v>21</v>
      </c>
      <c r="J48" s="47" t="s">
        <v>22</v>
      </c>
      <c r="K48" s="47" t="s">
        <v>23</v>
      </c>
      <c r="L48" s="47" t="s">
        <v>24</v>
      </c>
      <c r="M48" s="47" t="s">
        <v>25</v>
      </c>
      <c r="N48" s="47" t="s">
        <v>26</v>
      </c>
    </row>
    <row r="49" spans="1:14" ht="12" customHeight="1" x14ac:dyDescent="0.2">
      <c r="A49" s="237">
        <f>IF(A22&gt;0,A22,"")</f>
        <v>1</v>
      </c>
      <c r="B49" s="238"/>
      <c r="C49" s="48" t="s">
        <v>37</v>
      </c>
      <c r="D49" s="37"/>
      <c r="E49" s="37"/>
      <c r="F49" s="37"/>
      <c r="G49" s="37"/>
      <c r="H49" s="37"/>
      <c r="I49" s="37"/>
      <c r="J49" s="37"/>
      <c r="K49" s="37"/>
      <c r="L49" s="37"/>
      <c r="M49" s="37"/>
      <c r="N49" s="37"/>
    </row>
    <row r="50" spans="1:14" ht="12" customHeight="1" thickBot="1" x14ac:dyDescent="0.25">
      <c r="A50" s="239"/>
      <c r="B50" s="240"/>
      <c r="C50" s="16"/>
      <c r="D50" s="16"/>
      <c r="E50" s="16"/>
      <c r="F50" s="16"/>
      <c r="G50" s="16"/>
      <c r="H50" s="16"/>
      <c r="I50" s="16"/>
      <c r="J50" s="16"/>
      <c r="K50" s="16"/>
      <c r="L50" s="16"/>
      <c r="M50" s="16"/>
      <c r="N50" s="16"/>
    </row>
    <row r="51" spans="1:14" ht="12" customHeight="1" x14ac:dyDescent="0.2">
      <c r="A51" s="237">
        <f>IF(A23&gt;0,A23,"")</f>
        <v>2</v>
      </c>
      <c r="B51" s="238"/>
      <c r="C51" s="17"/>
      <c r="D51" s="22" t="s">
        <v>37</v>
      </c>
      <c r="E51" s="22" t="s">
        <v>37</v>
      </c>
      <c r="F51" s="22" t="s">
        <v>37</v>
      </c>
      <c r="G51" s="17"/>
      <c r="H51" s="17"/>
      <c r="I51" s="17"/>
      <c r="J51" s="17"/>
      <c r="K51" s="17"/>
      <c r="L51" s="17"/>
      <c r="M51" s="17"/>
      <c r="N51" s="17"/>
    </row>
    <row r="52" spans="1:14" ht="12" customHeight="1" thickBot="1" x14ac:dyDescent="0.25">
      <c r="A52" s="239"/>
      <c r="B52" s="240"/>
      <c r="C52" s="16"/>
      <c r="D52" s="16"/>
      <c r="E52" s="16"/>
      <c r="F52" s="16"/>
      <c r="G52" s="16"/>
      <c r="H52" s="16"/>
      <c r="I52" s="16"/>
      <c r="J52" s="16"/>
      <c r="K52" s="16"/>
      <c r="L52" s="16"/>
      <c r="M52" s="16"/>
      <c r="N52" s="16"/>
    </row>
    <row r="53" spans="1:14" ht="12" customHeight="1" x14ac:dyDescent="0.2">
      <c r="A53" s="237">
        <f>IF(A24&gt;0,A24,"")</f>
        <v>3</v>
      </c>
      <c r="B53" s="238"/>
      <c r="C53" s="17"/>
      <c r="D53" s="22" t="s">
        <v>37</v>
      </c>
      <c r="E53" s="22" t="s">
        <v>37</v>
      </c>
      <c r="F53" s="22" t="s">
        <v>37</v>
      </c>
      <c r="G53" s="17"/>
      <c r="H53" s="22" t="s">
        <v>36</v>
      </c>
      <c r="I53" s="17"/>
      <c r="J53" s="22" t="s">
        <v>36</v>
      </c>
      <c r="K53" s="17"/>
      <c r="L53" s="22" t="s">
        <v>36</v>
      </c>
      <c r="M53" s="17"/>
      <c r="N53" s="22" t="s">
        <v>36</v>
      </c>
    </row>
    <row r="54" spans="1:14" ht="12" customHeight="1" thickBot="1" x14ac:dyDescent="0.25">
      <c r="A54" s="239"/>
      <c r="B54" s="240"/>
      <c r="C54" s="16"/>
      <c r="D54" s="16"/>
      <c r="E54" s="16"/>
      <c r="F54" s="16"/>
      <c r="G54" s="16"/>
      <c r="H54" s="16"/>
      <c r="I54" s="16"/>
      <c r="J54" s="16"/>
      <c r="K54" s="16"/>
      <c r="L54" s="16"/>
      <c r="M54" s="16"/>
      <c r="N54" s="16"/>
    </row>
    <row r="55" spans="1:14" ht="12" customHeight="1" x14ac:dyDescent="0.2">
      <c r="A55" s="237">
        <f>IF(A25&gt;0,A25,"")</f>
        <v>4</v>
      </c>
      <c r="B55" s="238"/>
      <c r="C55" s="22" t="s">
        <v>37</v>
      </c>
      <c r="D55" s="22" t="s">
        <v>37</v>
      </c>
      <c r="E55" s="22" t="s">
        <v>37</v>
      </c>
      <c r="F55" s="22" t="s">
        <v>37</v>
      </c>
      <c r="G55" s="22" t="s">
        <v>37</v>
      </c>
      <c r="H55" s="22" t="s">
        <v>37</v>
      </c>
      <c r="I55" s="22" t="s">
        <v>37</v>
      </c>
      <c r="J55" s="22" t="s">
        <v>37</v>
      </c>
      <c r="K55" s="22" t="s">
        <v>37</v>
      </c>
      <c r="L55" s="22" t="s">
        <v>37</v>
      </c>
      <c r="M55" s="22" t="s">
        <v>37</v>
      </c>
      <c r="N55" s="22" t="s">
        <v>37</v>
      </c>
    </row>
    <row r="56" spans="1:14" ht="12" customHeight="1" thickBot="1" x14ac:dyDescent="0.25">
      <c r="A56" s="239"/>
      <c r="B56" s="240"/>
      <c r="C56" s="16"/>
      <c r="D56" s="16"/>
      <c r="E56" s="16"/>
      <c r="F56" s="16"/>
      <c r="G56" s="16"/>
      <c r="H56" s="16"/>
      <c r="I56" s="16"/>
      <c r="J56" s="16"/>
      <c r="K56" s="16"/>
      <c r="L56" s="16"/>
      <c r="M56" s="16"/>
      <c r="N56" s="16"/>
    </row>
    <row r="57" spans="1:14" ht="12" customHeight="1" x14ac:dyDescent="0.2">
      <c r="A57" s="237">
        <f>IF(H22&gt;0,H22,"")</f>
        <v>5</v>
      </c>
      <c r="B57" s="238"/>
      <c r="C57" s="22" t="s">
        <v>37</v>
      </c>
      <c r="D57" s="22" t="s">
        <v>37</v>
      </c>
      <c r="E57" s="22" t="s">
        <v>37</v>
      </c>
      <c r="F57" s="22" t="s">
        <v>37</v>
      </c>
      <c r="G57" s="22" t="s">
        <v>37</v>
      </c>
      <c r="H57" s="17" t="s">
        <v>37</v>
      </c>
      <c r="I57" s="17" t="s">
        <v>37</v>
      </c>
      <c r="J57" s="17" t="s">
        <v>37</v>
      </c>
      <c r="K57" s="17" t="s">
        <v>37</v>
      </c>
      <c r="L57" s="17" t="s">
        <v>37</v>
      </c>
      <c r="M57" s="17" t="s">
        <v>37</v>
      </c>
      <c r="N57" s="17" t="s">
        <v>37</v>
      </c>
    </row>
    <row r="58" spans="1:14" ht="12" customHeight="1" thickBot="1" x14ac:dyDescent="0.25">
      <c r="A58" s="239"/>
      <c r="B58" s="240"/>
      <c r="C58" s="16"/>
      <c r="D58" s="16"/>
      <c r="E58" s="16"/>
      <c r="F58" s="16"/>
      <c r="G58" s="16"/>
      <c r="H58" s="16"/>
      <c r="I58" s="16"/>
      <c r="J58" s="16"/>
      <c r="K58" s="16"/>
      <c r="L58" s="16"/>
      <c r="M58" s="16"/>
      <c r="N58" s="16"/>
    </row>
    <row r="59" spans="1:14" ht="12" customHeight="1" x14ac:dyDescent="0.2">
      <c r="A59" s="237">
        <f>IF(H23&gt;0,H23,"")</f>
        <v>6</v>
      </c>
      <c r="B59" s="238"/>
      <c r="C59" s="22" t="s">
        <v>37</v>
      </c>
      <c r="D59" s="22" t="s">
        <v>37</v>
      </c>
      <c r="E59" s="22" t="s">
        <v>37</v>
      </c>
      <c r="F59" s="22" t="s">
        <v>37</v>
      </c>
      <c r="G59" s="22" t="s">
        <v>37</v>
      </c>
      <c r="H59" s="22" t="s">
        <v>37</v>
      </c>
      <c r="I59" s="22" t="s">
        <v>37</v>
      </c>
      <c r="J59" s="22" t="s">
        <v>37</v>
      </c>
      <c r="K59" s="22" t="s">
        <v>37</v>
      </c>
      <c r="L59" s="22" t="s">
        <v>37</v>
      </c>
      <c r="M59" s="22" t="s">
        <v>37</v>
      </c>
      <c r="N59" s="22" t="s">
        <v>37</v>
      </c>
    </row>
    <row r="60" spans="1:14" ht="12" customHeight="1" thickBot="1" x14ac:dyDescent="0.25">
      <c r="A60" s="239"/>
      <c r="B60" s="240"/>
      <c r="C60" s="18"/>
      <c r="D60" s="18"/>
      <c r="E60" s="18"/>
      <c r="F60" s="18"/>
      <c r="G60" s="18"/>
      <c r="H60" s="18"/>
      <c r="I60" s="18"/>
      <c r="J60" s="18"/>
      <c r="K60" s="18"/>
      <c r="L60" s="18"/>
      <c r="M60" s="18"/>
      <c r="N60" s="18"/>
    </row>
    <row r="61" spans="1:14" ht="12" customHeight="1" x14ac:dyDescent="0.2">
      <c r="A61" s="237">
        <f>IF(H24&gt;0,H24,"")</f>
        <v>7</v>
      </c>
      <c r="B61" s="238"/>
      <c r="C61" s="17"/>
      <c r="D61" s="17"/>
      <c r="E61" s="17"/>
      <c r="F61" s="17"/>
      <c r="G61" s="17"/>
      <c r="H61" s="17"/>
      <c r="I61" s="17"/>
      <c r="J61" s="17"/>
      <c r="K61" s="17"/>
      <c r="L61" s="17"/>
      <c r="M61" s="22" t="s">
        <v>37</v>
      </c>
      <c r="N61" s="22" t="s">
        <v>37</v>
      </c>
    </row>
    <row r="62" spans="1:14" ht="12" customHeight="1" thickBot="1" x14ac:dyDescent="0.25">
      <c r="A62" s="239"/>
      <c r="B62" s="240"/>
      <c r="C62" s="18"/>
      <c r="D62" s="18"/>
      <c r="E62" s="18"/>
      <c r="F62" s="18"/>
      <c r="G62" s="18"/>
      <c r="H62" s="18"/>
      <c r="I62" s="18"/>
      <c r="J62" s="18"/>
      <c r="K62" s="18"/>
      <c r="L62" s="18"/>
      <c r="M62" s="18"/>
      <c r="N62" s="18"/>
    </row>
    <row r="63" spans="1:14" ht="12" customHeight="1" x14ac:dyDescent="0.2">
      <c r="A63" s="237" t="str">
        <f>IF(H25&gt;0,H25,"")</f>
        <v/>
      </c>
      <c r="B63" s="238"/>
      <c r="C63" s="17"/>
      <c r="D63" s="17"/>
      <c r="E63" s="17"/>
      <c r="F63" s="17"/>
      <c r="G63" s="17"/>
      <c r="H63" s="17"/>
      <c r="I63" s="17"/>
      <c r="J63" s="17"/>
      <c r="K63" s="17"/>
      <c r="L63" s="17"/>
      <c r="M63" s="17"/>
      <c r="N63" s="17"/>
    </row>
    <row r="64" spans="1:14" ht="12" customHeight="1" thickBot="1" x14ac:dyDescent="0.25">
      <c r="A64" s="239"/>
      <c r="B64" s="240"/>
      <c r="C64" s="19"/>
      <c r="D64" s="19"/>
      <c r="E64" s="19"/>
      <c r="F64" s="19"/>
      <c r="G64" s="19"/>
      <c r="H64" s="19"/>
      <c r="I64" s="19"/>
      <c r="J64" s="19"/>
      <c r="K64" s="19"/>
      <c r="L64" s="19"/>
      <c r="M64" s="19"/>
      <c r="N64" s="19"/>
    </row>
    <row r="67" spans="1:14" x14ac:dyDescent="0.2">
      <c r="A67" s="125" t="s">
        <v>38</v>
      </c>
      <c r="B67" s="126"/>
      <c r="C67" s="126"/>
      <c r="D67" s="126"/>
      <c r="E67" s="126"/>
      <c r="F67" s="126"/>
      <c r="G67" s="126"/>
      <c r="H67" s="126"/>
      <c r="I67" s="126"/>
      <c r="J67" s="126"/>
      <c r="K67" s="126"/>
      <c r="L67" s="126"/>
      <c r="M67" s="126"/>
      <c r="N67" s="127"/>
    </row>
    <row r="68" spans="1:14" ht="36" customHeight="1" x14ac:dyDescent="0.2">
      <c r="A68" s="31" t="s">
        <v>27</v>
      </c>
      <c r="B68" s="128" t="s">
        <v>28</v>
      </c>
      <c r="C68" s="129"/>
      <c r="D68" s="129"/>
      <c r="E68" s="129"/>
      <c r="F68" s="129"/>
      <c r="G68" s="129"/>
      <c r="H68" s="129"/>
      <c r="I68" s="129"/>
      <c r="J68" s="129"/>
      <c r="K68" s="129"/>
      <c r="L68" s="130"/>
      <c r="M68" s="131" t="s">
        <v>29</v>
      </c>
      <c r="N68" s="131"/>
    </row>
    <row r="69" spans="1:14" x14ac:dyDescent="0.2">
      <c r="A69" s="15"/>
      <c r="B69" s="132"/>
      <c r="C69" s="133"/>
      <c r="D69" s="133"/>
      <c r="E69" s="133"/>
      <c r="F69" s="133"/>
      <c r="G69" s="133"/>
      <c r="H69" s="133"/>
      <c r="I69" s="133"/>
      <c r="J69" s="133"/>
      <c r="K69" s="133"/>
      <c r="L69" s="134"/>
      <c r="M69" s="135"/>
      <c r="N69" s="136"/>
    </row>
    <row r="70" spans="1:14" x14ac:dyDescent="0.2">
      <c r="A70" s="20"/>
      <c r="B70" s="142"/>
      <c r="C70" s="143"/>
      <c r="D70" s="143"/>
      <c r="E70" s="143"/>
      <c r="F70" s="143"/>
      <c r="G70" s="143"/>
      <c r="H70" s="143"/>
      <c r="I70" s="143"/>
      <c r="J70" s="143"/>
      <c r="K70" s="143"/>
      <c r="L70" s="144"/>
      <c r="M70" s="145"/>
      <c r="N70" s="146"/>
    </row>
    <row r="71" spans="1:14" x14ac:dyDescent="0.2">
      <c r="A71" s="20"/>
      <c r="B71" s="142"/>
      <c r="C71" s="143"/>
      <c r="D71" s="143"/>
      <c r="E71" s="143"/>
      <c r="F71" s="143"/>
      <c r="G71" s="143"/>
      <c r="H71" s="143"/>
      <c r="I71" s="143"/>
      <c r="J71" s="143"/>
      <c r="K71" s="143"/>
      <c r="L71" s="144"/>
      <c r="M71" s="145"/>
      <c r="N71" s="146"/>
    </row>
    <row r="72" spans="1:14" x14ac:dyDescent="0.2">
      <c r="A72" s="20"/>
      <c r="B72" s="137"/>
      <c r="C72" s="138"/>
      <c r="D72" s="138"/>
      <c r="E72" s="138"/>
      <c r="F72" s="138"/>
      <c r="G72" s="138"/>
      <c r="H72" s="138"/>
      <c r="I72" s="138"/>
      <c r="J72" s="138"/>
      <c r="K72" s="138"/>
      <c r="L72" s="139"/>
      <c r="M72" s="140"/>
      <c r="N72" s="141"/>
    </row>
    <row r="73" spans="1:14" x14ac:dyDescent="0.2">
      <c r="A73" s="20"/>
      <c r="B73" s="137"/>
      <c r="C73" s="138"/>
      <c r="D73" s="138"/>
      <c r="E73" s="138"/>
      <c r="F73" s="138"/>
      <c r="G73" s="138"/>
      <c r="H73" s="138"/>
      <c r="I73" s="138"/>
      <c r="J73" s="138"/>
      <c r="K73" s="138"/>
      <c r="L73" s="139"/>
      <c r="M73" s="140"/>
      <c r="N73" s="141"/>
    </row>
    <row r="74" spans="1:14" x14ac:dyDescent="0.2">
      <c r="A74" s="20"/>
      <c r="B74" s="137"/>
      <c r="C74" s="138"/>
      <c r="D74" s="138"/>
      <c r="E74" s="138"/>
      <c r="F74" s="138"/>
      <c r="G74" s="138"/>
      <c r="H74" s="138"/>
      <c r="I74" s="138"/>
      <c r="J74" s="138"/>
      <c r="K74" s="138"/>
      <c r="L74" s="139"/>
      <c r="M74" s="140"/>
      <c r="N74" s="141"/>
    </row>
    <row r="75" spans="1:14" x14ac:dyDescent="0.2">
      <c r="A75" s="20"/>
      <c r="B75" s="137"/>
      <c r="C75" s="138"/>
      <c r="D75" s="138"/>
      <c r="E75" s="138"/>
      <c r="F75" s="138"/>
      <c r="G75" s="138"/>
      <c r="H75" s="138"/>
      <c r="I75" s="138"/>
      <c r="J75" s="138"/>
      <c r="K75" s="138"/>
      <c r="L75" s="139"/>
      <c r="M75" s="140"/>
      <c r="N75" s="141"/>
    </row>
    <row r="76" spans="1:14" x14ac:dyDescent="0.2">
      <c r="A76" s="20"/>
      <c r="B76" s="137"/>
      <c r="C76" s="138"/>
      <c r="D76" s="138"/>
      <c r="E76" s="138"/>
      <c r="F76" s="138"/>
      <c r="G76" s="138"/>
      <c r="H76" s="138"/>
      <c r="I76" s="138"/>
      <c r="J76" s="138"/>
      <c r="K76" s="138"/>
      <c r="L76" s="139"/>
      <c r="M76" s="140"/>
      <c r="N76" s="141"/>
    </row>
    <row r="77" spans="1:14" x14ac:dyDescent="0.2">
      <c r="A77" s="20"/>
      <c r="B77" s="137"/>
      <c r="C77" s="138"/>
      <c r="D77" s="138"/>
      <c r="E77" s="138"/>
      <c r="F77" s="138"/>
      <c r="G77" s="138"/>
      <c r="H77" s="138"/>
      <c r="I77" s="138"/>
      <c r="J77" s="138"/>
      <c r="K77" s="138"/>
      <c r="L77" s="139"/>
      <c r="M77" s="140"/>
      <c r="N77" s="141"/>
    </row>
    <row r="78" spans="1:14" x14ac:dyDescent="0.2">
      <c r="A78" s="20"/>
      <c r="B78" s="137"/>
      <c r="C78" s="138"/>
      <c r="D78" s="138"/>
      <c r="E78" s="138"/>
      <c r="F78" s="138"/>
      <c r="G78" s="138"/>
      <c r="H78" s="138"/>
      <c r="I78" s="138"/>
      <c r="J78" s="138"/>
      <c r="K78" s="138"/>
      <c r="L78" s="139"/>
      <c r="M78" s="140"/>
      <c r="N78" s="141"/>
    </row>
    <row r="79" spans="1:14" x14ac:dyDescent="0.2">
      <c r="A79" s="20"/>
      <c r="B79" s="137"/>
      <c r="C79" s="138"/>
      <c r="D79" s="138"/>
      <c r="E79" s="138"/>
      <c r="F79" s="138"/>
      <c r="G79" s="138"/>
      <c r="H79" s="138"/>
      <c r="I79" s="138"/>
      <c r="J79" s="138"/>
      <c r="K79" s="138"/>
      <c r="L79" s="139"/>
      <c r="M79" s="140"/>
      <c r="N79" s="141"/>
    </row>
    <row r="80" spans="1:14" x14ac:dyDescent="0.2">
      <c r="A80" s="20"/>
      <c r="B80" s="137"/>
      <c r="C80" s="138"/>
      <c r="D80" s="138"/>
      <c r="E80" s="138"/>
      <c r="F80" s="138"/>
      <c r="G80" s="138"/>
      <c r="H80" s="138"/>
      <c r="I80" s="138"/>
      <c r="J80" s="138"/>
      <c r="K80" s="138"/>
      <c r="L80" s="139"/>
      <c r="M80" s="140"/>
      <c r="N80" s="141"/>
    </row>
    <row r="81" spans="1:14" x14ac:dyDescent="0.2">
      <c r="A81" s="21"/>
      <c r="B81" s="147"/>
      <c r="C81" s="148"/>
      <c r="D81" s="148"/>
      <c r="E81" s="148"/>
      <c r="F81" s="148"/>
      <c r="G81" s="148"/>
      <c r="H81" s="148"/>
      <c r="I81" s="148"/>
      <c r="J81" s="148"/>
      <c r="K81" s="148"/>
      <c r="L81" s="149"/>
      <c r="M81" s="150"/>
      <c r="N81" s="151"/>
    </row>
    <row r="65486" spans="251:255" x14ac:dyDescent="0.2">
      <c r="IQ65486" s="8" t="s">
        <v>30</v>
      </c>
      <c r="IR65486" s="8" t="s">
        <v>31</v>
      </c>
      <c r="IS65486" s="8" t="s">
        <v>32</v>
      </c>
      <c r="IT65486" s="8" t="s">
        <v>33</v>
      </c>
      <c r="IU65486" s="8" t="s">
        <v>34</v>
      </c>
    </row>
    <row r="65487" spans="251:255" x14ac:dyDescent="0.2">
      <c r="IQ65487" s="8" t="e">
        <f>#REF!&amp;#REF!</f>
        <v>#REF!</v>
      </c>
      <c r="IR65487" s="8">
        <f>$A$14</f>
        <v>0</v>
      </c>
      <c r="IS65487" s="8" t="str">
        <f>$B$22&amp;" - "&amp;$B$23&amp;" - "&amp;$B$24&amp;" - "&amp;$B$25&amp;" - "&amp;$I$22&amp;" - "&amp;$I$23&amp;" - "&amp;$I$24&amp;" - "&amp;$I$25</f>
        <v xml:space="preserve">Individuazione delle priorità strategiche della formazione obbligatoria (legalità, privacy, sicurezza sul lavoro, competenze digitali, promozione della parità dei generi) - Definizione del fabbisogno delle competenze tecniche  - Rilevazione del fabbisogno delle competenze trasversali  - Predisposizione del Piano Triennale della formazione e dei piani formativi individualizzati - Specifica formazione del personale neoassunto per trasferire conoscenze legate all’operatività del ruolo e per favorirne la crescita culturale - Attuazione del Piano formativo - Definizione dei criteri per misurare le competenze acquisite nei percorsi formativi, anche ai fini della valutazione della performance individuale - </v>
      </c>
      <c r="IT65487" s="8" t="e">
        <f>$A$29&amp;": "&amp;$I$29&amp;" - "&amp;#REF!&amp;": "&amp;#REF!&amp;" - "&amp;$A$33&amp;": "&amp;$I$33&amp;" - "&amp;$A$34&amp;": "&amp;$I$34&amp;" - "&amp;#REF!&amp;": "&amp;#REF!&amp;" - "&amp;$A$36&amp;": "&amp;$I$36&amp;" - "&amp;$A$37&amp;": "&amp;$I$37&amp;" - "&amp;$A$38&amp;": "&amp;$I$38&amp;" - "&amp;#REF!&amp;": "&amp;#REF!&amp;" - "&amp;$A$41&amp;": "&amp;$I$41&amp;" - "&amp;$A$42&amp;": "&amp;$I$42&amp;" - "&amp;#REF!&amp;": "&amp;#REF!&amp;" - "&amp;$A$45&amp;": "&amp;$I$45</f>
        <v>#REF!</v>
      </c>
      <c r="IU65487" s="8" t="e">
        <f>#REF!</f>
        <v>#REF!</v>
      </c>
    </row>
  </sheetData>
  <sheetProtection formatCells="0" formatColumns="0" formatRows="0"/>
  <mergeCells count="147">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K20:L20"/>
    <mergeCell ref="B24:G24"/>
    <mergeCell ref="I24:N24"/>
    <mergeCell ref="B25:G25"/>
    <mergeCell ref="I25:N25"/>
    <mergeCell ref="A27:N27"/>
    <mergeCell ref="A28:F28"/>
    <mergeCell ref="G28:H28"/>
    <mergeCell ref="I28:J28"/>
    <mergeCell ref="K28:L28"/>
    <mergeCell ref="A31:F31"/>
    <mergeCell ref="G31:H31"/>
    <mergeCell ref="I31:J31"/>
    <mergeCell ref="K31:L31"/>
    <mergeCell ref="A29:F29"/>
    <mergeCell ref="G29:H29"/>
    <mergeCell ref="I29:J29"/>
    <mergeCell ref="K29:L29"/>
    <mergeCell ref="A30:F30"/>
    <mergeCell ref="G30:H30"/>
    <mergeCell ref="I30:J30"/>
    <mergeCell ref="K30:L30"/>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42:F42"/>
    <mergeCell ref="G42:H42"/>
    <mergeCell ref="I42:J42"/>
    <mergeCell ref="K42:L42"/>
    <mergeCell ref="A40:F40"/>
    <mergeCell ref="G40:H40"/>
    <mergeCell ref="I40:J40"/>
    <mergeCell ref="K40:L40"/>
    <mergeCell ref="A41:F41"/>
    <mergeCell ref="G41:H41"/>
    <mergeCell ref="I41:J41"/>
    <mergeCell ref="K41:L41"/>
    <mergeCell ref="A45:F45"/>
    <mergeCell ref="G45:H45"/>
    <mergeCell ref="I45:J45"/>
    <mergeCell ref="K45:L45"/>
    <mergeCell ref="A47:N47"/>
    <mergeCell ref="A48:B48"/>
    <mergeCell ref="A43:F43"/>
    <mergeCell ref="G43:H43"/>
    <mergeCell ref="I43:J43"/>
    <mergeCell ref="K43:L43"/>
    <mergeCell ref="A44:F44"/>
    <mergeCell ref="G44:H44"/>
    <mergeCell ref="I44:J44"/>
    <mergeCell ref="K44:L44"/>
    <mergeCell ref="A61:B62"/>
    <mergeCell ref="A63:B64"/>
    <mergeCell ref="A67:N67"/>
    <mergeCell ref="B68:L68"/>
    <mergeCell ref="M68:N68"/>
    <mergeCell ref="B69:L69"/>
    <mergeCell ref="M69:N69"/>
    <mergeCell ref="A49:B50"/>
    <mergeCell ref="A51:B52"/>
    <mergeCell ref="A53:B54"/>
    <mergeCell ref="A55:B56"/>
    <mergeCell ref="A57:B58"/>
    <mergeCell ref="A59:B60"/>
    <mergeCell ref="B73:L73"/>
    <mergeCell ref="M73:N73"/>
    <mergeCell ref="B74:L74"/>
    <mergeCell ref="M74:N74"/>
    <mergeCell ref="B75:L75"/>
    <mergeCell ref="M75:N75"/>
    <mergeCell ref="B70:L70"/>
    <mergeCell ref="M70:N70"/>
    <mergeCell ref="B71:L71"/>
    <mergeCell ref="M71:N71"/>
    <mergeCell ref="B72:L72"/>
    <mergeCell ref="M72:N72"/>
    <mergeCell ref="B79:L79"/>
    <mergeCell ref="M79:N79"/>
    <mergeCell ref="B80:L80"/>
    <mergeCell ref="M80:N80"/>
    <mergeCell ref="B81:L81"/>
    <mergeCell ref="M81:N81"/>
    <mergeCell ref="B76:L76"/>
    <mergeCell ref="M76:N76"/>
    <mergeCell ref="B77:L77"/>
    <mergeCell ref="M77:N77"/>
    <mergeCell ref="B78:L78"/>
    <mergeCell ref="M78:N78"/>
  </mergeCells>
  <conditionalFormatting sqref="C49:N49 C51:N51 C53:N53 C55:N55 C57:N57 C59:N59 C61:N61 C63:N63">
    <cfRule type="cellIs" dxfId="5" priority="1" stopIfTrue="1" operator="equal">
      <formula>"x"</formula>
    </cfRule>
  </conditionalFormatting>
  <conditionalFormatting sqref="C50:N50 C52:N52 C54:N54 C56:N56 C58:N58 C60:N60 C62:N62 C64:N64">
    <cfRule type="cellIs" dxfId="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9:N64" xr:uid="{47E8C104-7D0B-4100-9C4B-E5DE9D30EBB3}"/>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1" manualBreakCount="1">
    <brk id="36"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A5EE4-4FEB-4EF9-A8BF-2A602E779422}">
  <dimension ref="A1:AMJ65409"/>
  <sheetViews>
    <sheetView zoomScaleNormal="100" workbookViewId="0">
      <selection activeCell="M19" sqref="M19:N19"/>
    </sheetView>
  </sheetViews>
  <sheetFormatPr defaultColWidth="9.140625" defaultRowHeight="12.75" x14ac:dyDescent="0.2"/>
  <cols>
    <col min="1" max="1" width="12.28515625" style="49" customWidth="1"/>
    <col min="2" max="2" width="8.5703125" style="49" customWidth="1"/>
    <col min="3" max="7" width="6.5703125" style="49" customWidth="1"/>
    <col min="8" max="8" width="7.28515625" style="49" customWidth="1"/>
    <col min="9" max="9" width="8.140625" style="49" customWidth="1"/>
    <col min="10" max="14" width="6.5703125" style="49" customWidth="1"/>
    <col min="15" max="15" width="30.28515625" style="49" customWidth="1"/>
    <col min="16" max="232" width="9.140625" style="49"/>
    <col min="233" max="233" width="14.140625" style="49" customWidth="1"/>
    <col min="234" max="1024" width="9.140625" style="49"/>
    <col min="1025" max="16384" width="9.140625" style="82"/>
  </cols>
  <sheetData>
    <row r="1" spans="1:14" ht="18" customHeight="1" thickBot="1" x14ac:dyDescent="0.25">
      <c r="A1" s="91" t="s">
        <v>98</v>
      </c>
      <c r="B1" s="91"/>
      <c r="C1" s="91"/>
      <c r="D1" s="91"/>
      <c r="E1" s="91"/>
      <c r="F1" s="91"/>
      <c r="G1" s="91"/>
      <c r="H1" s="91"/>
      <c r="I1" s="91"/>
      <c r="J1" s="91"/>
      <c r="K1" s="91"/>
      <c r="L1" s="91"/>
      <c r="M1" s="91"/>
      <c r="N1" s="91"/>
    </row>
    <row r="2" spans="1:14" s="50" customFormat="1" ht="12" thickBot="1" x14ac:dyDescent="0.25">
      <c r="A2" s="92" t="s">
        <v>76</v>
      </c>
      <c r="B2" s="92"/>
      <c r="C2" s="92"/>
      <c r="D2" s="92"/>
      <c r="E2" s="93" t="s">
        <v>77</v>
      </c>
      <c r="F2" s="93"/>
      <c r="G2" s="93"/>
      <c r="H2" s="93"/>
      <c r="I2" s="94" t="s">
        <v>78</v>
      </c>
      <c r="J2" s="94"/>
      <c r="K2" s="94"/>
      <c r="L2" s="94"/>
      <c r="M2" s="94"/>
      <c r="N2" s="94"/>
    </row>
    <row r="3" spans="1:14" s="50" customFormat="1" ht="12" thickBot="1" x14ac:dyDescent="0.25">
      <c r="A3" s="95"/>
      <c r="B3" s="95"/>
      <c r="C3" s="95"/>
      <c r="D3" s="95"/>
      <c r="E3" s="96"/>
      <c r="F3" s="96"/>
      <c r="G3" s="96"/>
      <c r="H3" s="96"/>
      <c r="I3" s="97"/>
      <c r="J3" s="97"/>
      <c r="K3" s="97"/>
      <c r="L3" s="97"/>
      <c r="M3" s="97"/>
      <c r="N3" s="97"/>
    </row>
    <row r="4" spans="1:14" s="50" customFormat="1" ht="11.25" x14ac:dyDescent="0.2">
      <c r="A4" s="95"/>
      <c r="B4" s="95"/>
      <c r="C4" s="95"/>
      <c r="D4" s="95"/>
      <c r="E4" s="96"/>
      <c r="F4" s="96"/>
      <c r="G4" s="96"/>
      <c r="H4" s="96"/>
      <c r="I4" s="97"/>
      <c r="J4" s="97"/>
      <c r="K4" s="97"/>
      <c r="L4" s="97"/>
      <c r="M4" s="97"/>
      <c r="N4" s="97"/>
    </row>
    <row r="5" spans="1:14" s="50" customFormat="1" ht="27" customHeight="1" x14ac:dyDescent="0.2">
      <c r="A5" s="83" t="s">
        <v>0</v>
      </c>
      <c r="B5" s="83"/>
      <c r="C5" s="84"/>
      <c r="D5" s="84"/>
      <c r="E5" s="84"/>
      <c r="F5" s="84"/>
      <c r="G5" s="84"/>
      <c r="H5" s="84"/>
      <c r="I5" s="85" t="s">
        <v>1</v>
      </c>
      <c r="J5" s="85"/>
      <c r="K5" s="86" t="s">
        <v>39</v>
      </c>
      <c r="L5" s="86"/>
      <c r="M5" s="86"/>
      <c r="N5" s="86"/>
    </row>
    <row r="6" spans="1:14" ht="22.5" customHeight="1" x14ac:dyDescent="0.2">
      <c r="A6" s="87" t="s">
        <v>2</v>
      </c>
      <c r="B6" s="87"/>
      <c r="C6" s="88"/>
      <c r="D6" s="88"/>
      <c r="E6" s="88"/>
      <c r="F6" s="88"/>
      <c r="G6" s="88"/>
      <c r="H6" s="88"/>
      <c r="I6" s="89" t="s">
        <v>3</v>
      </c>
      <c r="J6" s="89"/>
      <c r="K6" s="90">
        <v>11</v>
      </c>
      <c r="L6" s="90"/>
      <c r="M6" s="90"/>
      <c r="N6" s="90"/>
    </row>
    <row r="7" spans="1:14" ht="29.25" customHeight="1" x14ac:dyDescent="0.2">
      <c r="A7" s="98" t="s">
        <v>4</v>
      </c>
      <c r="B7" s="98"/>
      <c r="C7" s="99" t="s">
        <v>99</v>
      </c>
      <c r="D7" s="99"/>
      <c r="E7" s="99"/>
      <c r="F7" s="99"/>
      <c r="G7" s="99"/>
      <c r="H7" s="99"/>
      <c r="I7" s="99"/>
      <c r="J7" s="99"/>
      <c r="K7" s="99"/>
      <c r="L7" s="99"/>
      <c r="M7" s="99"/>
      <c r="N7" s="99"/>
    </row>
    <row r="8" spans="1:14" ht="27.75" customHeight="1" x14ac:dyDescent="0.2">
      <c r="A8" s="51"/>
      <c r="B8" s="52"/>
      <c r="C8" s="100" t="s">
        <v>118</v>
      </c>
      <c r="D8" s="100"/>
      <c r="E8" s="100"/>
      <c r="F8" s="100"/>
      <c r="G8" s="100"/>
      <c r="H8" s="100"/>
      <c r="I8" s="100"/>
      <c r="J8" s="100"/>
      <c r="K8" s="100"/>
      <c r="L8" s="100"/>
      <c r="M8" s="100"/>
      <c r="N8" s="100"/>
    </row>
    <row r="9" spans="1:14" ht="15" customHeight="1" x14ac:dyDescent="0.2">
      <c r="A9" s="53"/>
      <c r="B9" s="54"/>
      <c r="C9" s="100"/>
      <c r="D9" s="100"/>
      <c r="E9" s="100"/>
      <c r="F9" s="100"/>
      <c r="G9" s="100"/>
      <c r="H9" s="100"/>
      <c r="I9" s="100"/>
      <c r="J9" s="100"/>
      <c r="K9" s="100"/>
      <c r="L9" s="100"/>
      <c r="M9" s="100"/>
      <c r="N9" s="100"/>
    </row>
    <row r="10" spans="1:14" ht="39" customHeight="1" x14ac:dyDescent="0.2">
      <c r="A10" s="101" t="s">
        <v>5</v>
      </c>
      <c r="B10" s="101"/>
      <c r="C10" s="100"/>
      <c r="D10" s="100"/>
      <c r="E10" s="100"/>
      <c r="F10" s="100"/>
      <c r="G10" s="100"/>
      <c r="H10" s="100"/>
      <c r="I10" s="100"/>
      <c r="J10" s="100"/>
      <c r="K10" s="100"/>
      <c r="L10" s="100"/>
      <c r="M10" s="100"/>
      <c r="N10" s="100"/>
    </row>
    <row r="11" spans="1:14" ht="12.75" customHeight="1" x14ac:dyDescent="0.2">
      <c r="A11" s="101"/>
      <c r="B11" s="101"/>
      <c r="C11" s="100"/>
      <c r="D11" s="100"/>
      <c r="E11" s="100"/>
      <c r="F11" s="100"/>
      <c r="G11" s="100"/>
      <c r="H11" s="100"/>
      <c r="I11" s="100"/>
      <c r="J11" s="100"/>
      <c r="K11" s="100"/>
      <c r="L11" s="100"/>
      <c r="M11" s="100"/>
      <c r="N11" s="100"/>
    </row>
    <row r="12" spans="1:14" ht="48" customHeight="1" x14ac:dyDescent="0.2">
      <c r="A12" s="101"/>
      <c r="B12" s="101"/>
      <c r="C12" s="100"/>
      <c r="D12" s="100"/>
      <c r="E12" s="100"/>
      <c r="F12" s="100"/>
      <c r="G12" s="100"/>
      <c r="H12" s="100"/>
      <c r="I12" s="100"/>
      <c r="J12" s="100"/>
      <c r="K12" s="100"/>
      <c r="L12" s="100"/>
      <c r="M12" s="100"/>
      <c r="N12" s="100"/>
    </row>
    <row r="13" spans="1:14" ht="12.75" customHeight="1" x14ac:dyDescent="0.2">
      <c r="A13" s="101"/>
      <c r="B13" s="101"/>
      <c r="C13" s="100"/>
      <c r="D13" s="100"/>
      <c r="E13" s="100"/>
      <c r="F13" s="100"/>
      <c r="G13" s="100"/>
      <c r="H13" s="100"/>
      <c r="I13" s="100"/>
      <c r="J13" s="100"/>
      <c r="K13" s="100"/>
      <c r="L13" s="100"/>
      <c r="M13" s="100"/>
      <c r="N13" s="100"/>
    </row>
    <row r="14" spans="1:14" ht="24.75" customHeight="1" x14ac:dyDescent="0.2">
      <c r="A14" s="101"/>
      <c r="B14" s="101"/>
      <c r="C14" s="100"/>
      <c r="D14" s="100"/>
      <c r="E14" s="100"/>
      <c r="F14" s="100"/>
      <c r="G14" s="100"/>
      <c r="H14" s="100"/>
      <c r="I14" s="100"/>
      <c r="J14" s="100"/>
      <c r="K14" s="100"/>
      <c r="L14" s="100"/>
      <c r="M14" s="100"/>
      <c r="N14" s="100"/>
    </row>
    <row r="15" spans="1:14" ht="24" customHeight="1" x14ac:dyDescent="0.2">
      <c r="A15" s="101"/>
      <c r="B15" s="101"/>
      <c r="C15" s="100"/>
      <c r="D15" s="100"/>
      <c r="E15" s="100"/>
      <c r="F15" s="100"/>
      <c r="G15" s="100"/>
      <c r="H15" s="100"/>
      <c r="I15" s="100"/>
      <c r="J15" s="100"/>
      <c r="K15" s="100"/>
      <c r="L15" s="100"/>
      <c r="M15" s="100"/>
      <c r="N15" s="100"/>
    </row>
    <row r="16" spans="1:14" ht="12.75" customHeight="1" x14ac:dyDescent="0.2">
      <c r="A16" s="101"/>
      <c r="B16" s="101"/>
      <c r="C16" s="100"/>
      <c r="D16" s="100"/>
      <c r="E16" s="100"/>
      <c r="F16" s="100"/>
      <c r="G16" s="100"/>
      <c r="H16" s="100"/>
      <c r="I16" s="100"/>
      <c r="J16" s="100"/>
      <c r="K16" s="100"/>
      <c r="L16" s="100"/>
      <c r="M16" s="100"/>
      <c r="N16" s="100"/>
    </row>
    <row r="17" spans="1:14" ht="12.75" customHeight="1" x14ac:dyDescent="0.2">
      <c r="A17" s="101"/>
      <c r="B17" s="101"/>
      <c r="C17" s="100"/>
      <c r="D17" s="100"/>
      <c r="E17" s="100"/>
      <c r="F17" s="100"/>
      <c r="G17" s="100"/>
      <c r="H17" s="100"/>
      <c r="I17" s="100"/>
      <c r="J17" s="100"/>
      <c r="K17" s="100"/>
      <c r="L17" s="100"/>
      <c r="M17" s="100"/>
      <c r="N17" s="100"/>
    </row>
    <row r="18" spans="1:14" ht="3.75" customHeight="1" x14ac:dyDescent="0.2">
      <c r="A18" s="102"/>
      <c r="B18" s="102"/>
      <c r="C18" s="100"/>
      <c r="D18" s="100"/>
      <c r="E18" s="100"/>
      <c r="F18" s="100"/>
      <c r="G18" s="100"/>
      <c r="H18" s="100"/>
      <c r="I18" s="100"/>
      <c r="J18" s="100"/>
      <c r="K18" s="100"/>
      <c r="L18" s="100"/>
      <c r="M18" s="100"/>
      <c r="N18" s="100"/>
    </row>
    <row r="19" spans="1:14" ht="12.75" customHeight="1" x14ac:dyDescent="0.2">
      <c r="A19" s="55"/>
      <c r="B19" s="56"/>
      <c r="C19" s="103" t="s">
        <v>6</v>
      </c>
      <c r="D19" s="103"/>
      <c r="E19" s="103"/>
      <c r="F19" s="103"/>
      <c r="G19" s="103"/>
      <c r="H19" s="103"/>
      <c r="I19" s="103">
        <v>2026</v>
      </c>
      <c r="J19" s="103"/>
      <c r="K19" s="103">
        <v>2027</v>
      </c>
      <c r="L19" s="103"/>
      <c r="M19" s="103">
        <v>2028</v>
      </c>
      <c r="N19" s="103"/>
    </row>
    <row r="20" spans="1:14" ht="12.75" customHeight="1" x14ac:dyDescent="0.2">
      <c r="A20" s="55"/>
      <c r="B20" s="56"/>
      <c r="C20" s="103"/>
      <c r="D20" s="103"/>
      <c r="E20" s="103"/>
      <c r="F20" s="103"/>
      <c r="G20" s="103"/>
      <c r="H20" s="103"/>
      <c r="I20" s="104" t="s">
        <v>35</v>
      </c>
      <c r="J20" s="104"/>
      <c r="K20" s="104" t="s">
        <v>35</v>
      </c>
      <c r="L20" s="104"/>
      <c r="M20" s="107" t="s">
        <v>35</v>
      </c>
      <c r="N20" s="107"/>
    </row>
    <row r="21" spans="1:14" ht="18.75" customHeight="1" x14ac:dyDescent="0.2">
      <c r="A21" s="108" t="s">
        <v>7</v>
      </c>
      <c r="B21" s="108"/>
      <c r="C21" s="108"/>
      <c r="D21" s="108"/>
      <c r="E21" s="108"/>
      <c r="F21" s="108"/>
      <c r="G21" s="108"/>
      <c r="H21" s="108"/>
      <c r="I21" s="108"/>
      <c r="J21" s="108"/>
      <c r="K21" s="108"/>
      <c r="L21" s="108"/>
      <c r="M21" s="108"/>
      <c r="N21" s="108"/>
    </row>
    <row r="22" spans="1:14" ht="45" customHeight="1" x14ac:dyDescent="0.2">
      <c r="A22" s="57">
        <f>IF(B22&lt;&gt;"",1,"")</f>
        <v>1</v>
      </c>
      <c r="B22" s="109" t="s">
        <v>100</v>
      </c>
      <c r="C22" s="109"/>
      <c r="D22" s="109"/>
      <c r="E22" s="109"/>
      <c r="F22" s="109"/>
      <c r="G22" s="109"/>
      <c r="H22" s="58" t="str">
        <f>IF(B26&lt;&gt;"",A26+1,"")</f>
        <v/>
      </c>
      <c r="I22" s="105"/>
      <c r="J22" s="105"/>
      <c r="K22" s="105"/>
      <c r="L22" s="105"/>
      <c r="M22" s="105"/>
      <c r="N22" s="105"/>
    </row>
    <row r="23" spans="1:14" ht="35.1" customHeight="1" x14ac:dyDescent="0.2">
      <c r="A23" s="59">
        <f>IF(B23&lt;&gt;"",A22+1,"")</f>
        <v>2</v>
      </c>
      <c r="B23" s="105" t="s">
        <v>101</v>
      </c>
      <c r="C23" s="105"/>
      <c r="D23" s="105"/>
      <c r="E23" s="105"/>
      <c r="F23" s="105"/>
      <c r="G23" s="105"/>
      <c r="H23" s="60" t="str">
        <f>IF(B26&lt;&gt;"",H22+1,"")</f>
        <v/>
      </c>
      <c r="I23" s="105"/>
      <c r="J23" s="105"/>
      <c r="K23" s="105"/>
      <c r="L23" s="105"/>
      <c r="M23" s="105"/>
      <c r="N23" s="105"/>
    </row>
    <row r="24" spans="1:14" ht="42" customHeight="1" x14ac:dyDescent="0.2">
      <c r="A24" s="59">
        <f>IF(B23&lt;&gt;"",A23+1,"")</f>
        <v>3</v>
      </c>
      <c r="B24" s="105" t="s">
        <v>108</v>
      </c>
      <c r="C24" s="105"/>
      <c r="D24" s="105"/>
      <c r="E24" s="105"/>
      <c r="F24" s="105"/>
      <c r="G24" s="105"/>
      <c r="H24" s="60"/>
      <c r="I24" s="105"/>
      <c r="J24" s="105"/>
      <c r="K24" s="105"/>
      <c r="L24" s="105"/>
      <c r="M24" s="105"/>
      <c r="N24" s="105"/>
    </row>
    <row r="25" spans="1:14" ht="42" customHeight="1" x14ac:dyDescent="0.2">
      <c r="A25" s="59"/>
      <c r="B25" s="105"/>
      <c r="C25" s="105"/>
      <c r="D25" s="105"/>
      <c r="E25" s="105"/>
      <c r="F25" s="105"/>
      <c r="G25" s="105"/>
      <c r="H25" s="60"/>
      <c r="I25" s="105"/>
      <c r="J25" s="105"/>
      <c r="K25" s="105"/>
      <c r="L25" s="105"/>
      <c r="M25" s="105"/>
      <c r="N25" s="105"/>
    </row>
    <row r="26" spans="1:14" ht="42" customHeight="1" x14ac:dyDescent="0.2">
      <c r="A26" s="61" t="str">
        <f>IF(B25&lt;&gt;"",A25+1,"")</f>
        <v/>
      </c>
      <c r="B26" s="106"/>
      <c r="C26" s="106"/>
      <c r="D26" s="106"/>
      <c r="E26" s="106"/>
      <c r="F26" s="106"/>
      <c r="G26" s="106"/>
      <c r="H26" s="62"/>
      <c r="I26" s="106"/>
      <c r="J26" s="106"/>
      <c r="K26" s="106"/>
      <c r="L26" s="106"/>
      <c r="M26" s="106"/>
      <c r="N26" s="106"/>
    </row>
    <row r="27" spans="1:14" ht="12.75" customHeight="1" x14ac:dyDescent="0.2">
      <c r="A27" s="63"/>
      <c r="B27" s="64"/>
      <c r="C27" s="64"/>
      <c r="D27" s="64"/>
      <c r="E27" s="64"/>
      <c r="F27" s="64"/>
      <c r="G27" s="64"/>
      <c r="H27" s="64"/>
      <c r="I27" s="64"/>
      <c r="J27" s="64"/>
      <c r="K27" s="64"/>
      <c r="L27" s="64"/>
      <c r="M27" s="64"/>
      <c r="N27" s="65"/>
    </row>
    <row r="28" spans="1:14" x14ac:dyDescent="0.2">
      <c r="A28" s="110" t="s">
        <v>8</v>
      </c>
      <c r="B28" s="110"/>
      <c r="C28" s="110"/>
      <c r="D28" s="110"/>
      <c r="E28" s="110"/>
      <c r="F28" s="110"/>
      <c r="G28" s="110"/>
      <c r="H28" s="110"/>
      <c r="I28" s="110"/>
      <c r="J28" s="110"/>
      <c r="K28" s="110"/>
      <c r="L28" s="110"/>
      <c r="M28" s="110"/>
      <c r="N28" s="110"/>
    </row>
    <row r="29" spans="1:14" x14ac:dyDescent="0.2">
      <c r="A29" s="111" t="s">
        <v>40</v>
      </c>
      <c r="B29" s="111"/>
      <c r="C29" s="111"/>
      <c r="D29" s="111"/>
      <c r="E29" s="111"/>
      <c r="F29" s="111"/>
      <c r="G29" s="112" t="s">
        <v>9</v>
      </c>
      <c r="H29" s="112"/>
      <c r="I29" s="112" t="s">
        <v>10</v>
      </c>
      <c r="J29" s="112"/>
      <c r="K29" s="112" t="s">
        <v>11</v>
      </c>
      <c r="L29" s="112"/>
      <c r="M29" s="66">
        <v>2026</v>
      </c>
      <c r="N29" s="66">
        <v>2027</v>
      </c>
    </row>
    <row r="30" spans="1:14" s="49" customFormat="1" ht="15.6" customHeight="1" x14ac:dyDescent="0.2">
      <c r="A30" s="113" t="s">
        <v>102</v>
      </c>
      <c r="B30" s="113"/>
      <c r="C30" s="113"/>
      <c r="D30" s="113"/>
      <c r="E30" s="113"/>
      <c r="F30" s="113"/>
      <c r="G30" s="114">
        <v>1</v>
      </c>
      <c r="H30" s="114"/>
      <c r="I30" s="115"/>
      <c r="J30" s="115"/>
      <c r="K30" s="115"/>
      <c r="L30" s="115"/>
      <c r="M30" s="68"/>
      <c r="N30" s="67"/>
    </row>
    <row r="31" spans="1:14" s="49" customFormat="1" ht="24" customHeight="1" x14ac:dyDescent="0.2">
      <c r="A31" s="113" t="s">
        <v>104</v>
      </c>
      <c r="B31" s="113"/>
      <c r="C31" s="113"/>
      <c r="D31" s="113"/>
      <c r="E31" s="113"/>
      <c r="F31" s="113"/>
      <c r="G31" s="115" t="s">
        <v>105</v>
      </c>
      <c r="H31" s="115"/>
      <c r="I31" s="115"/>
      <c r="J31" s="115"/>
      <c r="K31" s="115"/>
      <c r="L31" s="115"/>
      <c r="M31" s="68"/>
      <c r="N31" s="67"/>
    </row>
    <row r="32" spans="1:14" s="49" customFormat="1" x14ac:dyDescent="0.2">
      <c r="A32" s="119" t="s">
        <v>103</v>
      </c>
      <c r="B32" s="119"/>
      <c r="C32" s="119"/>
      <c r="D32" s="119"/>
      <c r="E32" s="119"/>
      <c r="F32" s="119"/>
      <c r="G32" s="114">
        <v>1</v>
      </c>
      <c r="H32" s="114"/>
      <c r="I32" s="115"/>
      <c r="J32" s="115"/>
      <c r="K32" s="115"/>
      <c r="L32" s="115"/>
      <c r="M32" s="68"/>
      <c r="N32" s="67"/>
    </row>
    <row r="33" spans="1:14" s="49" customFormat="1" x14ac:dyDescent="0.2">
      <c r="A33" s="111" t="s">
        <v>72</v>
      </c>
      <c r="B33" s="111"/>
      <c r="C33" s="111"/>
      <c r="D33" s="111"/>
      <c r="E33" s="111"/>
      <c r="F33" s="111"/>
      <c r="G33" s="112" t="s">
        <v>9</v>
      </c>
      <c r="H33" s="112"/>
      <c r="I33" s="112" t="s">
        <v>10</v>
      </c>
      <c r="J33" s="112"/>
      <c r="K33" s="112" t="s">
        <v>11</v>
      </c>
      <c r="L33" s="112"/>
      <c r="M33" s="66">
        <v>2026</v>
      </c>
      <c r="N33" s="66">
        <v>2027</v>
      </c>
    </row>
    <row r="34" spans="1:14" s="49" customFormat="1" x14ac:dyDescent="0.2">
      <c r="A34" s="116" t="s">
        <v>83</v>
      </c>
      <c r="B34" s="116"/>
      <c r="C34" s="116"/>
      <c r="D34" s="116"/>
      <c r="E34" s="116"/>
      <c r="F34" s="116"/>
      <c r="G34" s="117">
        <v>1</v>
      </c>
      <c r="H34" s="117"/>
      <c r="I34" s="118"/>
      <c r="J34" s="118"/>
      <c r="K34" s="118"/>
      <c r="L34" s="118"/>
      <c r="M34" s="70"/>
      <c r="N34" s="69"/>
    </row>
    <row r="35" spans="1:14" s="49" customFormat="1" x14ac:dyDescent="0.2">
      <c r="A35" s="121"/>
      <c r="B35" s="121"/>
      <c r="C35" s="121"/>
      <c r="D35" s="121"/>
      <c r="E35" s="121"/>
      <c r="F35" s="121"/>
      <c r="G35" s="114"/>
      <c r="H35" s="114"/>
      <c r="I35" s="115"/>
      <c r="J35" s="115"/>
      <c r="K35" s="115"/>
      <c r="L35" s="115"/>
      <c r="M35" s="68"/>
      <c r="N35" s="67"/>
    </row>
    <row r="36" spans="1:14" s="49" customFormat="1" x14ac:dyDescent="0.2">
      <c r="A36" s="111" t="s">
        <v>41</v>
      </c>
      <c r="B36" s="111"/>
      <c r="C36" s="111"/>
      <c r="D36" s="111"/>
      <c r="E36" s="111"/>
      <c r="F36" s="111"/>
      <c r="G36" s="112" t="s">
        <v>9</v>
      </c>
      <c r="H36" s="112"/>
      <c r="I36" s="112" t="s">
        <v>10</v>
      </c>
      <c r="J36" s="112"/>
      <c r="K36" s="112" t="s">
        <v>11</v>
      </c>
      <c r="L36" s="112"/>
      <c r="M36" s="66">
        <v>2026</v>
      </c>
      <c r="N36" s="66">
        <v>2027</v>
      </c>
    </row>
    <row r="37" spans="1:14" s="49" customFormat="1" x14ac:dyDescent="0.2">
      <c r="A37" s="119"/>
      <c r="B37" s="119"/>
      <c r="C37" s="119"/>
      <c r="D37" s="119"/>
      <c r="E37" s="119"/>
      <c r="F37" s="119"/>
      <c r="G37" s="118"/>
      <c r="H37" s="118"/>
      <c r="I37" s="120"/>
      <c r="J37" s="120"/>
      <c r="K37" s="120"/>
      <c r="L37" s="120"/>
      <c r="M37" s="72"/>
      <c r="N37" s="71"/>
    </row>
    <row r="38" spans="1:14" s="49" customFormat="1" x14ac:dyDescent="0.2">
      <c r="A38" s="111" t="s">
        <v>12</v>
      </c>
      <c r="B38" s="111"/>
      <c r="C38" s="111"/>
      <c r="D38" s="111"/>
      <c r="E38" s="111"/>
      <c r="F38" s="111"/>
      <c r="G38" s="112" t="s">
        <v>9</v>
      </c>
      <c r="H38" s="112"/>
      <c r="I38" s="112" t="s">
        <v>10</v>
      </c>
      <c r="J38" s="112"/>
      <c r="K38" s="112" t="s">
        <v>11</v>
      </c>
      <c r="L38" s="112"/>
      <c r="M38" s="66">
        <v>2026</v>
      </c>
      <c r="N38" s="66">
        <v>2027</v>
      </c>
    </row>
    <row r="39" spans="1:14" s="49" customFormat="1" ht="13.15" customHeight="1" x14ac:dyDescent="0.2">
      <c r="A39" s="113"/>
      <c r="B39" s="113"/>
      <c r="C39" s="113"/>
      <c r="D39" s="113"/>
      <c r="E39" s="113"/>
      <c r="F39" s="113"/>
      <c r="G39" s="115"/>
      <c r="H39" s="115"/>
      <c r="I39" s="115"/>
      <c r="J39" s="115"/>
      <c r="K39" s="115"/>
      <c r="L39" s="115"/>
      <c r="M39" s="68"/>
      <c r="N39" s="67"/>
    </row>
    <row r="40" spans="1:14" s="49" customFormat="1" x14ac:dyDescent="0.2">
      <c r="A40" s="115"/>
      <c r="B40" s="115"/>
      <c r="C40" s="115"/>
      <c r="D40" s="115"/>
      <c r="E40" s="115"/>
      <c r="F40" s="115"/>
      <c r="G40" s="115"/>
      <c r="H40" s="115"/>
      <c r="I40" s="115"/>
      <c r="J40" s="115"/>
      <c r="K40" s="115"/>
      <c r="L40" s="115"/>
      <c r="M40" s="68"/>
      <c r="N40" s="67"/>
    </row>
    <row r="41" spans="1:14" s="49" customFormat="1" x14ac:dyDescent="0.2">
      <c r="A41" s="122"/>
      <c r="B41" s="122"/>
      <c r="C41" s="122"/>
      <c r="D41" s="122"/>
      <c r="E41" s="122"/>
      <c r="F41" s="122"/>
      <c r="G41" s="122"/>
      <c r="H41" s="122"/>
      <c r="I41" s="122"/>
      <c r="J41" s="122"/>
      <c r="K41" s="122"/>
      <c r="L41" s="122"/>
      <c r="M41" s="74"/>
      <c r="N41" s="73"/>
    </row>
    <row r="43" spans="1:14" s="49" customFormat="1" x14ac:dyDescent="0.2">
      <c r="A43" s="110" t="s">
        <v>13</v>
      </c>
      <c r="B43" s="110"/>
      <c r="C43" s="110"/>
      <c r="D43" s="110"/>
      <c r="E43" s="110"/>
      <c r="F43" s="110"/>
      <c r="G43" s="110"/>
      <c r="H43" s="110"/>
      <c r="I43" s="110"/>
      <c r="J43" s="110"/>
      <c r="K43" s="110"/>
      <c r="L43" s="110"/>
      <c r="M43" s="110"/>
      <c r="N43" s="110"/>
    </row>
    <row r="44" spans="1:14" s="49" customFormat="1" ht="39.75" customHeight="1" x14ac:dyDescent="0.2">
      <c r="A44" s="123" t="s">
        <v>14</v>
      </c>
      <c r="B44" s="123"/>
      <c r="C44" s="75" t="s">
        <v>15</v>
      </c>
      <c r="D44" s="75" t="s">
        <v>16</v>
      </c>
      <c r="E44" s="75" t="s">
        <v>17</v>
      </c>
      <c r="F44" s="75" t="s">
        <v>18</v>
      </c>
      <c r="G44" s="75" t="s">
        <v>19</v>
      </c>
      <c r="H44" s="75" t="s">
        <v>20</v>
      </c>
      <c r="I44" s="75" t="s">
        <v>21</v>
      </c>
      <c r="J44" s="75" t="s">
        <v>22</v>
      </c>
      <c r="K44" s="75" t="s">
        <v>23</v>
      </c>
      <c r="L44" s="75" t="s">
        <v>24</v>
      </c>
      <c r="M44" s="75" t="s">
        <v>25</v>
      </c>
      <c r="N44" s="75" t="s">
        <v>26</v>
      </c>
    </row>
    <row r="45" spans="1:14" s="49" customFormat="1" ht="12" customHeight="1" thickBot="1" x14ac:dyDescent="0.25">
      <c r="A45" s="124">
        <f>IF(A22&gt;0,A22,"")</f>
        <v>1</v>
      </c>
      <c r="B45" s="124"/>
      <c r="C45" s="76" t="s">
        <v>35</v>
      </c>
      <c r="D45" s="76" t="s">
        <v>35</v>
      </c>
      <c r="E45" s="76" t="s">
        <v>37</v>
      </c>
      <c r="F45" s="76" t="s">
        <v>37</v>
      </c>
      <c r="G45" s="76" t="s">
        <v>37</v>
      </c>
      <c r="H45" s="76" t="s">
        <v>37</v>
      </c>
      <c r="I45" s="76" t="s">
        <v>37</v>
      </c>
      <c r="J45" s="76" t="s">
        <v>37</v>
      </c>
      <c r="K45" s="76" t="s">
        <v>37</v>
      </c>
      <c r="L45" s="76" t="s">
        <v>37</v>
      </c>
      <c r="M45" s="76" t="s">
        <v>37</v>
      </c>
      <c r="N45" s="76" t="s">
        <v>37</v>
      </c>
    </row>
    <row r="46" spans="1:14" s="49" customFormat="1" ht="12" customHeight="1" thickBot="1" x14ac:dyDescent="0.25">
      <c r="A46" s="124"/>
      <c r="B46" s="124"/>
      <c r="C46" s="77"/>
      <c r="D46" s="77"/>
      <c r="E46" s="77"/>
      <c r="F46" s="77"/>
      <c r="G46" s="77"/>
      <c r="H46" s="77"/>
      <c r="I46" s="77"/>
      <c r="J46" s="77"/>
      <c r="K46" s="77"/>
      <c r="L46" s="77"/>
      <c r="M46" s="77"/>
      <c r="N46" s="77"/>
    </row>
    <row r="47" spans="1:14" s="49" customFormat="1" ht="12" customHeight="1" thickBot="1" x14ac:dyDescent="0.25">
      <c r="A47" s="124">
        <f>IF(A23&gt;0,A23,"")</f>
        <v>2</v>
      </c>
      <c r="B47" s="124"/>
      <c r="C47" s="78" t="s">
        <v>37</v>
      </c>
      <c r="D47" s="78" t="s">
        <v>35</v>
      </c>
      <c r="E47" s="78" t="s">
        <v>35</v>
      </c>
      <c r="F47" s="78" t="s">
        <v>37</v>
      </c>
      <c r="G47" s="79" t="s">
        <v>37</v>
      </c>
      <c r="H47" s="79" t="s">
        <v>37</v>
      </c>
      <c r="I47" s="79" t="s">
        <v>37</v>
      </c>
      <c r="J47" s="79" t="s">
        <v>37</v>
      </c>
      <c r="K47" s="79" t="s">
        <v>37</v>
      </c>
      <c r="L47" s="79" t="s">
        <v>37</v>
      </c>
      <c r="M47" s="79" t="s">
        <v>37</v>
      </c>
      <c r="N47" s="79" t="s">
        <v>37</v>
      </c>
    </row>
    <row r="48" spans="1:14" s="49" customFormat="1" ht="12" customHeight="1" thickBot="1" x14ac:dyDescent="0.25">
      <c r="A48" s="124"/>
      <c r="B48" s="124"/>
      <c r="C48" s="77"/>
      <c r="D48" s="77"/>
      <c r="E48" s="77"/>
      <c r="F48" s="77"/>
      <c r="G48" s="77"/>
      <c r="H48" s="77"/>
      <c r="I48" s="77"/>
      <c r="J48" s="77"/>
      <c r="K48" s="77"/>
      <c r="L48" s="77"/>
      <c r="M48" s="77"/>
      <c r="N48" s="77"/>
    </row>
    <row r="49" spans="1:14" s="49" customFormat="1" ht="12" customHeight="1" thickBot="1" x14ac:dyDescent="0.25">
      <c r="A49" s="124">
        <f>IF(A24&gt;0,A24,"")</f>
        <v>3</v>
      </c>
      <c r="B49" s="124"/>
      <c r="C49" s="78" t="s">
        <v>37</v>
      </c>
      <c r="D49" s="78" t="s">
        <v>37</v>
      </c>
      <c r="E49" s="78" t="s">
        <v>37</v>
      </c>
      <c r="F49" s="78" t="s">
        <v>37</v>
      </c>
      <c r="G49" s="78" t="s">
        <v>37</v>
      </c>
      <c r="H49" s="78" t="s">
        <v>37</v>
      </c>
      <c r="I49" s="79" t="s">
        <v>37</v>
      </c>
      <c r="J49" s="78" t="s">
        <v>37</v>
      </c>
      <c r="K49" s="79" t="s">
        <v>37</v>
      </c>
      <c r="L49" s="78" t="s">
        <v>37</v>
      </c>
      <c r="M49" s="79" t="s">
        <v>37</v>
      </c>
      <c r="N49" s="78" t="s">
        <v>37</v>
      </c>
    </row>
    <row r="50" spans="1:14" s="49" customFormat="1" ht="12" customHeight="1" thickBot="1" x14ac:dyDescent="0.25">
      <c r="A50" s="124"/>
      <c r="B50" s="124"/>
      <c r="C50" s="77"/>
      <c r="D50" s="77"/>
      <c r="E50" s="77"/>
      <c r="F50" s="77"/>
      <c r="G50" s="77"/>
      <c r="H50" s="77"/>
      <c r="I50" s="77"/>
      <c r="J50" s="77"/>
      <c r="K50" s="77"/>
      <c r="L50" s="77"/>
      <c r="M50" s="77"/>
      <c r="N50" s="77"/>
    </row>
    <row r="51" spans="1:14" s="49" customFormat="1" ht="12" customHeight="1" thickBot="1" x14ac:dyDescent="0.25">
      <c r="A51" s="124" t="str">
        <f>IF(A25&gt;0,A25,"")</f>
        <v/>
      </c>
      <c r="B51" s="124"/>
      <c r="C51" s="78"/>
      <c r="D51" s="78"/>
      <c r="E51" s="78"/>
      <c r="F51" s="78"/>
      <c r="G51" s="78"/>
      <c r="H51" s="78"/>
      <c r="I51" s="78"/>
      <c r="J51" s="78"/>
      <c r="K51" s="78"/>
      <c r="L51" s="78"/>
      <c r="M51" s="78"/>
      <c r="N51" s="78"/>
    </row>
    <row r="52" spans="1:14" s="49" customFormat="1" ht="12" customHeight="1" thickBot="1" x14ac:dyDescent="0.25">
      <c r="A52" s="124"/>
      <c r="B52" s="124"/>
      <c r="C52" s="77"/>
      <c r="D52" s="77"/>
      <c r="E52" s="77"/>
      <c r="F52" s="77"/>
      <c r="G52" s="77"/>
      <c r="H52" s="77"/>
      <c r="I52" s="77"/>
      <c r="J52" s="77"/>
      <c r="K52" s="77"/>
      <c r="L52" s="77"/>
      <c r="M52" s="77"/>
      <c r="N52" s="77"/>
    </row>
    <row r="53" spans="1:14" s="49" customFormat="1" ht="12" customHeight="1" thickBot="1" x14ac:dyDescent="0.25">
      <c r="A53" s="124" t="str">
        <f>IF(A26&gt;0,A26,"")</f>
        <v/>
      </c>
      <c r="B53" s="124"/>
      <c r="C53" s="78"/>
      <c r="D53" s="78"/>
      <c r="E53" s="78"/>
      <c r="F53" s="78"/>
      <c r="G53" s="78"/>
      <c r="H53" s="79"/>
      <c r="I53" s="79"/>
      <c r="J53" s="79"/>
      <c r="K53" s="79"/>
      <c r="L53" s="79"/>
      <c r="M53" s="79"/>
      <c r="N53" s="79"/>
    </row>
    <row r="54" spans="1:14" s="49" customFormat="1" ht="12" customHeight="1" thickBot="1" x14ac:dyDescent="0.25">
      <c r="A54" s="124"/>
      <c r="B54" s="124"/>
      <c r="C54" s="77"/>
      <c r="D54" s="77"/>
      <c r="E54" s="77"/>
      <c r="F54" s="77"/>
      <c r="G54" s="80"/>
      <c r="H54" s="80"/>
      <c r="I54" s="77"/>
      <c r="J54" s="77"/>
      <c r="K54" s="77"/>
      <c r="L54" s="77"/>
      <c r="M54" s="77"/>
      <c r="N54" s="77"/>
    </row>
    <row r="55" spans="1:14" s="49" customFormat="1" ht="12" customHeight="1" thickBot="1" x14ac:dyDescent="0.25">
      <c r="A55" s="124" t="str">
        <f>IF(H22&gt;0,H22,"")</f>
        <v/>
      </c>
      <c r="B55" s="124"/>
      <c r="C55" s="79"/>
      <c r="D55" s="78"/>
      <c r="E55" s="78"/>
      <c r="F55" s="79"/>
      <c r="G55" s="78"/>
      <c r="H55" s="78"/>
      <c r="I55" s="78"/>
      <c r="J55" s="78"/>
      <c r="K55" s="78"/>
      <c r="L55" s="78"/>
      <c r="M55" s="78"/>
      <c r="N55" s="78"/>
    </row>
    <row r="56" spans="1:14" s="49" customFormat="1" ht="12" customHeight="1" thickBot="1" x14ac:dyDescent="0.25">
      <c r="A56" s="124"/>
      <c r="B56" s="124"/>
      <c r="C56" s="81"/>
      <c r="D56" s="81"/>
      <c r="E56" s="81"/>
      <c r="F56" s="81"/>
      <c r="G56" s="81"/>
      <c r="H56" s="81"/>
      <c r="I56" s="81"/>
      <c r="J56" s="81"/>
      <c r="K56" s="81"/>
      <c r="L56" s="81"/>
      <c r="M56" s="81"/>
      <c r="N56" s="81"/>
    </row>
    <row r="57" spans="1:14" s="49" customFormat="1" ht="12" customHeight="1" thickBot="1" x14ac:dyDescent="0.25">
      <c r="A57" s="124" t="str">
        <f>IF(H23&gt;0,H23,"")</f>
        <v/>
      </c>
      <c r="B57" s="124"/>
      <c r="C57" s="79"/>
      <c r="D57" s="79"/>
      <c r="E57" s="79"/>
      <c r="F57" s="79"/>
      <c r="G57" s="79"/>
      <c r="H57" s="78"/>
      <c r="I57" s="78"/>
      <c r="J57" s="78"/>
      <c r="K57" s="78"/>
      <c r="L57" s="78"/>
      <c r="M57" s="78"/>
      <c r="N57" s="78"/>
    </row>
    <row r="58" spans="1:14" s="49" customFormat="1" ht="12" customHeight="1" thickBot="1" x14ac:dyDescent="0.25">
      <c r="A58" s="124"/>
      <c r="B58" s="124"/>
      <c r="C58" s="81"/>
      <c r="D58" s="81"/>
      <c r="E58" s="81"/>
      <c r="F58" s="81"/>
      <c r="G58" s="81"/>
      <c r="H58" s="81"/>
      <c r="I58" s="81"/>
      <c r="J58" s="81"/>
      <c r="K58" s="81"/>
      <c r="L58" s="81"/>
      <c r="M58" s="81"/>
      <c r="N58" s="81"/>
    </row>
    <row r="61" spans="1:14" x14ac:dyDescent="0.2">
      <c r="A61" s="125" t="s">
        <v>38</v>
      </c>
      <c r="B61" s="126"/>
      <c r="C61" s="126"/>
      <c r="D61" s="126"/>
      <c r="E61" s="126"/>
      <c r="F61" s="126"/>
      <c r="G61" s="126"/>
      <c r="H61" s="126"/>
      <c r="I61" s="126"/>
      <c r="J61" s="126"/>
      <c r="K61" s="126"/>
      <c r="L61" s="126"/>
      <c r="M61" s="126"/>
      <c r="N61" s="127"/>
    </row>
    <row r="62" spans="1:14" x14ac:dyDescent="0.2">
      <c r="A62" s="31" t="s">
        <v>27</v>
      </c>
      <c r="B62" s="128" t="s">
        <v>28</v>
      </c>
      <c r="C62" s="129"/>
      <c r="D62" s="129"/>
      <c r="E62" s="129"/>
      <c r="F62" s="129"/>
      <c r="G62" s="129"/>
      <c r="H62" s="129"/>
      <c r="I62" s="129"/>
      <c r="J62" s="129"/>
      <c r="K62" s="129"/>
      <c r="L62" s="130"/>
      <c r="M62" s="131" t="s">
        <v>29</v>
      </c>
      <c r="N62" s="131"/>
    </row>
    <row r="63" spans="1:14" x14ac:dyDescent="0.2">
      <c r="A63" s="15"/>
      <c r="B63" s="132"/>
      <c r="C63" s="133"/>
      <c r="D63" s="133"/>
      <c r="E63" s="133"/>
      <c r="F63" s="133"/>
      <c r="G63" s="133"/>
      <c r="H63" s="133"/>
      <c r="I63" s="133"/>
      <c r="J63" s="133"/>
      <c r="K63" s="133"/>
      <c r="L63" s="134"/>
      <c r="M63" s="135"/>
      <c r="N63" s="136"/>
    </row>
    <row r="64" spans="1:14" x14ac:dyDescent="0.2">
      <c r="A64" s="20"/>
      <c r="B64" s="142"/>
      <c r="C64" s="143"/>
      <c r="D64" s="143"/>
      <c r="E64" s="143"/>
      <c r="F64" s="143"/>
      <c r="G64" s="143"/>
      <c r="H64" s="143"/>
      <c r="I64" s="143"/>
      <c r="J64" s="143"/>
      <c r="K64" s="143"/>
      <c r="L64" s="144"/>
      <c r="M64" s="145"/>
      <c r="N64" s="146"/>
    </row>
    <row r="65" spans="1:14" x14ac:dyDescent="0.2">
      <c r="A65" s="20"/>
      <c r="B65" s="142"/>
      <c r="C65" s="143"/>
      <c r="D65" s="143"/>
      <c r="E65" s="143"/>
      <c r="F65" s="143"/>
      <c r="G65" s="143"/>
      <c r="H65" s="143"/>
      <c r="I65" s="143"/>
      <c r="J65" s="143"/>
      <c r="K65" s="143"/>
      <c r="L65" s="144"/>
      <c r="M65" s="145"/>
      <c r="N65" s="146"/>
    </row>
    <row r="66" spans="1:14" x14ac:dyDescent="0.2">
      <c r="A66" s="20"/>
      <c r="B66" s="137"/>
      <c r="C66" s="138"/>
      <c r="D66" s="138"/>
      <c r="E66" s="138"/>
      <c r="F66" s="138"/>
      <c r="G66" s="138"/>
      <c r="H66" s="138"/>
      <c r="I66" s="138"/>
      <c r="J66" s="138"/>
      <c r="K66" s="138"/>
      <c r="L66" s="139"/>
      <c r="M66" s="140"/>
      <c r="N66" s="141"/>
    </row>
    <row r="67" spans="1:14" x14ac:dyDescent="0.2">
      <c r="A67" s="20"/>
      <c r="B67" s="137"/>
      <c r="C67" s="138"/>
      <c r="D67" s="138"/>
      <c r="E67" s="138"/>
      <c r="F67" s="138"/>
      <c r="G67" s="138"/>
      <c r="H67" s="138"/>
      <c r="I67" s="138"/>
      <c r="J67" s="138"/>
      <c r="K67" s="138"/>
      <c r="L67" s="139"/>
      <c r="M67" s="140"/>
      <c r="N67" s="141"/>
    </row>
    <row r="68" spans="1:14" x14ac:dyDescent="0.2">
      <c r="A68" s="20"/>
      <c r="B68" s="137"/>
      <c r="C68" s="138"/>
      <c r="D68" s="138"/>
      <c r="E68" s="138"/>
      <c r="F68" s="138"/>
      <c r="G68" s="138"/>
      <c r="H68" s="138"/>
      <c r="I68" s="138"/>
      <c r="J68" s="138"/>
      <c r="K68" s="138"/>
      <c r="L68" s="139"/>
      <c r="M68" s="140"/>
      <c r="N68" s="141"/>
    </row>
    <row r="69" spans="1:14" x14ac:dyDescent="0.2">
      <c r="A69" s="20"/>
      <c r="B69" s="137"/>
      <c r="C69" s="138"/>
      <c r="D69" s="138"/>
      <c r="E69" s="138"/>
      <c r="F69" s="138"/>
      <c r="G69" s="138"/>
      <c r="H69" s="138"/>
      <c r="I69" s="138"/>
      <c r="J69" s="138"/>
      <c r="K69" s="138"/>
      <c r="L69" s="139"/>
      <c r="M69" s="140"/>
      <c r="N69" s="141"/>
    </row>
    <row r="70" spans="1:14" x14ac:dyDescent="0.2">
      <c r="A70" s="20"/>
      <c r="B70" s="137"/>
      <c r="C70" s="138"/>
      <c r="D70" s="138"/>
      <c r="E70" s="138"/>
      <c r="F70" s="138"/>
      <c r="G70" s="138"/>
      <c r="H70" s="138"/>
      <c r="I70" s="138"/>
      <c r="J70" s="138"/>
      <c r="K70" s="138"/>
      <c r="L70" s="139"/>
      <c r="M70" s="140"/>
      <c r="N70" s="141"/>
    </row>
    <row r="71" spans="1:14" x14ac:dyDescent="0.2">
      <c r="A71" s="20"/>
      <c r="B71" s="137"/>
      <c r="C71" s="138"/>
      <c r="D71" s="138"/>
      <c r="E71" s="138"/>
      <c r="F71" s="138"/>
      <c r="G71" s="138"/>
      <c r="H71" s="138"/>
      <c r="I71" s="138"/>
      <c r="J71" s="138"/>
      <c r="K71" s="138"/>
      <c r="L71" s="139"/>
      <c r="M71" s="140"/>
      <c r="N71" s="141"/>
    </row>
    <row r="72" spans="1:14" x14ac:dyDescent="0.2">
      <c r="A72" s="20"/>
      <c r="B72" s="137"/>
      <c r="C72" s="138"/>
      <c r="D72" s="138"/>
      <c r="E72" s="138"/>
      <c r="F72" s="138"/>
      <c r="G72" s="138"/>
      <c r="H72" s="138"/>
      <c r="I72" s="138"/>
      <c r="J72" s="138"/>
      <c r="K72" s="138"/>
      <c r="L72" s="139"/>
      <c r="M72" s="140"/>
      <c r="N72" s="141"/>
    </row>
    <row r="73" spans="1:14" x14ac:dyDescent="0.2">
      <c r="A73" s="20"/>
      <c r="B73" s="137"/>
      <c r="C73" s="138"/>
      <c r="D73" s="138"/>
      <c r="E73" s="138"/>
      <c r="F73" s="138"/>
      <c r="G73" s="138"/>
      <c r="H73" s="138"/>
      <c r="I73" s="138"/>
      <c r="J73" s="138"/>
      <c r="K73" s="138"/>
      <c r="L73" s="139"/>
      <c r="M73" s="140"/>
      <c r="N73" s="141"/>
    </row>
    <row r="74" spans="1:14" x14ac:dyDescent="0.2">
      <c r="A74" s="20"/>
      <c r="B74" s="137"/>
      <c r="C74" s="138"/>
      <c r="D74" s="138"/>
      <c r="E74" s="138"/>
      <c r="F74" s="138"/>
      <c r="G74" s="138"/>
      <c r="H74" s="138"/>
      <c r="I74" s="138"/>
      <c r="J74" s="138"/>
      <c r="K74" s="138"/>
      <c r="L74" s="139"/>
      <c r="M74" s="140"/>
      <c r="N74" s="141"/>
    </row>
    <row r="75" spans="1:14" x14ac:dyDescent="0.2">
      <c r="A75" s="21"/>
      <c r="B75" s="147"/>
      <c r="C75" s="148"/>
      <c r="D75" s="148"/>
      <c r="E75" s="148"/>
      <c r="F75" s="148"/>
      <c r="G75" s="148"/>
      <c r="H75" s="148"/>
      <c r="I75" s="148"/>
      <c r="J75" s="148"/>
      <c r="K75" s="148"/>
      <c r="L75" s="149"/>
      <c r="M75" s="150"/>
      <c r="N75" s="151"/>
    </row>
    <row r="65408" spans="239:243" s="49" customFormat="1" x14ac:dyDescent="0.2">
      <c r="IE65408" s="56" t="s">
        <v>30</v>
      </c>
      <c r="IF65408" s="56" t="s">
        <v>31</v>
      </c>
      <c r="IG65408" s="56" t="s">
        <v>32</v>
      </c>
      <c r="IH65408" s="56" t="s">
        <v>33</v>
      </c>
      <c r="II65408" s="56" t="s">
        <v>34</v>
      </c>
    </row>
    <row r="65409" spans="239:243" s="49" customFormat="1" x14ac:dyDescent="0.2">
      <c r="IE65409" s="56" t="e">
        <f>#REF!&amp;#REF!</f>
        <v>#REF!</v>
      </c>
      <c r="IF65409" s="56">
        <f>$A$14</f>
        <v>0</v>
      </c>
      <c r="IG65409" s="56" t="str">
        <f>$B$22&amp;" - "&amp;$B$23&amp;" - "&amp;$B$23&amp;" - "&amp;$B$25&amp;" - "&amp;$B$26&amp;" - "&amp;$B$26&amp;" - "&amp;$I$22&amp;" - "&amp;$I$23</f>
        <v xml:space="preserve">Studio e analisi della normativa di riferimento - Attuazione degli obiettivi annuali contenuti nel Piano delle Azioni Positive dell'Ente - Attuazione degli obiettivi annuali contenuti nel Piano delle Azioni Positive dell'Ente -  -  -  -  - </v>
      </c>
      <c r="IH65409" s="56" t="e">
        <f>#REF!&amp;": "&amp;#REF!&amp;" - "&amp;#REF!&amp;": "&amp;#REF!&amp;" - "&amp;$A$33&amp;": "&amp;$I$33&amp;" - "&amp;$A$34&amp;": "&amp;$I$34&amp;" - "&amp;#REF!&amp;": "&amp;#REF!&amp;" - "&amp;$A$35&amp;": "&amp;$I$35&amp;" - "&amp;$A$36&amp;": "&amp;$I$36&amp;" - "&amp;$A$37&amp;": "&amp;$I$37&amp;" - "&amp;#REF!&amp;": "&amp;#REF!&amp;" - "&amp;$A$39&amp;": "&amp;$I$39&amp;" - "&amp;$A$38&amp;": "&amp;$I$38&amp;" - "&amp;#REF!&amp;": "&amp;#REF!&amp;" - "&amp;$A$41&amp;": "&amp;$I$41</f>
        <v>#REF!</v>
      </c>
      <c r="II65409" s="56" t="e">
        <f>#REF!</f>
        <v>#REF!</v>
      </c>
    </row>
  </sheetData>
  <mergeCells count="129">
    <mergeCell ref="B67:L67"/>
    <mergeCell ref="M67:N67"/>
    <mergeCell ref="B68:L68"/>
    <mergeCell ref="M68:N68"/>
    <mergeCell ref="B69:L69"/>
    <mergeCell ref="M69:N69"/>
    <mergeCell ref="A61:N61"/>
    <mergeCell ref="B73:L73"/>
    <mergeCell ref="M73:N73"/>
    <mergeCell ref="B62:L62"/>
    <mergeCell ref="M62:N62"/>
    <mergeCell ref="B63:L63"/>
    <mergeCell ref="B64:L64"/>
    <mergeCell ref="B65:L65"/>
    <mergeCell ref="M65:N65"/>
    <mergeCell ref="M66:N66"/>
    <mergeCell ref="M63:N63"/>
    <mergeCell ref="M64:N64"/>
    <mergeCell ref="B66:L66"/>
    <mergeCell ref="B74:L74"/>
    <mergeCell ref="M74:N74"/>
    <mergeCell ref="B75:L75"/>
    <mergeCell ref="M75:N75"/>
    <mergeCell ref="B70:L70"/>
    <mergeCell ref="M70:N70"/>
    <mergeCell ref="B71:L71"/>
    <mergeCell ref="M71:N71"/>
    <mergeCell ref="B72:L72"/>
    <mergeCell ref="M72:N72"/>
    <mergeCell ref="A53:B54"/>
    <mergeCell ref="A55:B56"/>
    <mergeCell ref="A57:B58"/>
    <mergeCell ref="A43:N43"/>
    <mergeCell ref="A44:B44"/>
    <mergeCell ref="A45:B46"/>
    <mergeCell ref="A47:B48"/>
    <mergeCell ref="A49:B50"/>
    <mergeCell ref="A51:B52"/>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28:N28"/>
    <mergeCell ref="A29:F29"/>
    <mergeCell ref="G29:H29"/>
    <mergeCell ref="I29:J29"/>
    <mergeCell ref="K29:L29"/>
    <mergeCell ref="A30:F30"/>
    <mergeCell ref="G30:H30"/>
    <mergeCell ref="I30:J30"/>
    <mergeCell ref="K30:L30"/>
    <mergeCell ref="A31:F31"/>
    <mergeCell ref="G31:H31"/>
    <mergeCell ref="I31:J31"/>
    <mergeCell ref="K31:L31"/>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45:N45 C47:N47 C49:N49 C51:N51 C53:N53 C55:N55 C57:N57">
    <cfRule type="cellIs" dxfId="3" priority="1" operator="equal">
      <formula>"x"</formula>
    </cfRule>
  </conditionalFormatting>
  <conditionalFormatting sqref="C46:N46 C48:N48 C50:N50 C52:N52 C54:N54 C56:N56 C58:N58">
    <cfRule type="cellIs" dxfId="2"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58" xr:uid="{61C33A81-0127-4825-98EF-63E853D374F6}">
      <formula1>0</formula1>
      <formula2>0</formula2>
    </dataValidation>
  </dataValidations>
  <printOptions horizontalCentered="1"/>
  <pageMargins left="0.47013888888888899" right="0.40972222222222199" top="0.55972222222222201" bottom="0.52013888888888904" header="0.511811023622047" footer="0.511811023622047"/>
  <pageSetup paperSize="9" scale="97" orientation="portrait" horizontalDpi="300" verticalDpi="300"/>
  <rowBreaks count="1" manualBreakCount="1">
    <brk id="3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5D020-4816-4B00-8DC6-E57602849962}">
  <dimension ref="A1:AMJ65409"/>
  <sheetViews>
    <sheetView zoomScaleNormal="100" workbookViewId="0">
      <selection activeCell="C8" sqref="C8:N20"/>
    </sheetView>
  </sheetViews>
  <sheetFormatPr defaultColWidth="9.140625" defaultRowHeight="12.75" x14ac:dyDescent="0.2"/>
  <cols>
    <col min="1" max="1" width="12.28515625" style="49" customWidth="1"/>
    <col min="2" max="2" width="8.5703125" style="49" customWidth="1"/>
    <col min="3" max="7" width="6.5703125" style="49" customWidth="1"/>
    <col min="8" max="8" width="7.28515625" style="49" customWidth="1"/>
    <col min="9" max="9" width="8.140625" style="49" customWidth="1"/>
    <col min="10" max="14" width="6.5703125" style="49" customWidth="1"/>
    <col min="15" max="15" width="30.28515625" style="49" customWidth="1"/>
    <col min="16" max="232" width="9.140625" style="49"/>
    <col min="233" max="233" width="14.140625" style="49" customWidth="1"/>
    <col min="234" max="1024" width="9.140625" style="49"/>
    <col min="1025" max="16384" width="9.140625" style="82"/>
  </cols>
  <sheetData>
    <row r="1" spans="1:14" ht="18" customHeight="1" thickBot="1" x14ac:dyDescent="0.25">
      <c r="A1" s="91" t="s">
        <v>98</v>
      </c>
      <c r="B1" s="91"/>
      <c r="C1" s="91"/>
      <c r="D1" s="91"/>
      <c r="E1" s="91"/>
      <c r="F1" s="91"/>
      <c r="G1" s="91"/>
      <c r="H1" s="91"/>
      <c r="I1" s="91"/>
      <c r="J1" s="91"/>
      <c r="K1" s="91"/>
      <c r="L1" s="91"/>
      <c r="M1" s="91"/>
      <c r="N1" s="91"/>
    </row>
    <row r="2" spans="1:14" s="50" customFormat="1" ht="12" thickBot="1" x14ac:dyDescent="0.25">
      <c r="A2" s="92" t="s">
        <v>76</v>
      </c>
      <c r="B2" s="92"/>
      <c r="C2" s="92"/>
      <c r="D2" s="92"/>
      <c r="E2" s="93" t="s">
        <v>77</v>
      </c>
      <c r="F2" s="93"/>
      <c r="G2" s="93"/>
      <c r="H2" s="93"/>
      <c r="I2" s="94" t="s">
        <v>78</v>
      </c>
      <c r="J2" s="94"/>
      <c r="K2" s="94"/>
      <c r="L2" s="94"/>
      <c r="M2" s="94"/>
      <c r="N2" s="94"/>
    </row>
    <row r="3" spans="1:14" s="50" customFormat="1" ht="12" thickBot="1" x14ac:dyDescent="0.25">
      <c r="A3" s="95"/>
      <c r="B3" s="95"/>
      <c r="C3" s="95"/>
      <c r="D3" s="95"/>
      <c r="E3" s="96"/>
      <c r="F3" s="96"/>
      <c r="G3" s="96"/>
      <c r="H3" s="96"/>
      <c r="I3" s="97"/>
      <c r="J3" s="97"/>
      <c r="K3" s="97"/>
      <c r="L3" s="97"/>
      <c r="M3" s="97"/>
      <c r="N3" s="97"/>
    </row>
    <row r="4" spans="1:14" s="50" customFormat="1" ht="11.25" x14ac:dyDescent="0.2">
      <c r="A4" s="95"/>
      <c r="B4" s="95"/>
      <c r="C4" s="95"/>
      <c r="D4" s="95"/>
      <c r="E4" s="96"/>
      <c r="F4" s="96"/>
      <c r="G4" s="96"/>
      <c r="H4" s="96"/>
      <c r="I4" s="97"/>
      <c r="J4" s="97"/>
      <c r="K4" s="97"/>
      <c r="L4" s="97"/>
      <c r="M4" s="97"/>
      <c r="N4" s="97"/>
    </row>
    <row r="5" spans="1:14" s="50" customFormat="1" ht="27" customHeight="1" x14ac:dyDescent="0.2">
      <c r="A5" s="83" t="s">
        <v>0</v>
      </c>
      <c r="B5" s="83"/>
      <c r="C5" s="84"/>
      <c r="D5" s="84"/>
      <c r="E5" s="84"/>
      <c r="F5" s="84"/>
      <c r="G5" s="84"/>
      <c r="H5" s="84"/>
      <c r="I5" s="85" t="s">
        <v>1</v>
      </c>
      <c r="J5" s="85"/>
      <c r="K5" s="86">
        <v>1</v>
      </c>
      <c r="L5" s="86"/>
      <c r="M5" s="86"/>
      <c r="N5" s="86"/>
    </row>
    <row r="6" spans="1:14" ht="22.5" customHeight="1" x14ac:dyDescent="0.2">
      <c r="A6" s="87" t="s">
        <v>2</v>
      </c>
      <c r="B6" s="87"/>
      <c r="C6" s="88"/>
      <c r="D6" s="88"/>
      <c r="E6" s="88"/>
      <c r="F6" s="88"/>
      <c r="G6" s="88"/>
      <c r="H6" s="88"/>
      <c r="I6" s="89" t="s">
        <v>3</v>
      </c>
      <c r="J6" s="89"/>
      <c r="K6" s="90">
        <v>7</v>
      </c>
      <c r="L6" s="90"/>
      <c r="M6" s="90"/>
      <c r="N6" s="90"/>
    </row>
    <row r="7" spans="1:14" ht="29.25" customHeight="1" x14ac:dyDescent="0.2">
      <c r="A7" s="98" t="s">
        <v>4</v>
      </c>
      <c r="B7" s="98"/>
      <c r="C7" s="99" t="s">
        <v>114</v>
      </c>
      <c r="D7" s="99"/>
      <c r="E7" s="99"/>
      <c r="F7" s="99"/>
      <c r="G7" s="99"/>
      <c r="H7" s="99"/>
      <c r="I7" s="99"/>
      <c r="J7" s="99"/>
      <c r="K7" s="99"/>
      <c r="L7" s="99"/>
      <c r="M7" s="99"/>
      <c r="N7" s="99"/>
    </row>
    <row r="8" spans="1:14" ht="27.75" customHeight="1" x14ac:dyDescent="0.2">
      <c r="A8" s="51"/>
      <c r="B8" s="52"/>
      <c r="C8" s="100" t="s">
        <v>119</v>
      </c>
      <c r="D8" s="100"/>
      <c r="E8" s="100"/>
      <c r="F8" s="100"/>
      <c r="G8" s="100"/>
      <c r="H8" s="100"/>
      <c r="I8" s="100"/>
      <c r="J8" s="100"/>
      <c r="K8" s="100"/>
      <c r="L8" s="100"/>
      <c r="M8" s="100"/>
      <c r="N8" s="100"/>
    </row>
    <row r="9" spans="1:14" ht="15" customHeight="1" x14ac:dyDescent="0.2">
      <c r="A9" s="53"/>
      <c r="B9" s="54"/>
      <c r="C9" s="100"/>
      <c r="D9" s="100"/>
      <c r="E9" s="100"/>
      <c r="F9" s="100"/>
      <c r="G9" s="100"/>
      <c r="H9" s="100"/>
      <c r="I9" s="100"/>
      <c r="J9" s="100"/>
      <c r="K9" s="100"/>
      <c r="L9" s="100"/>
      <c r="M9" s="100"/>
      <c r="N9" s="100"/>
    </row>
    <row r="10" spans="1:14" ht="39" customHeight="1" x14ac:dyDescent="0.2">
      <c r="A10" s="101" t="s">
        <v>5</v>
      </c>
      <c r="B10" s="101"/>
      <c r="C10" s="100"/>
      <c r="D10" s="100"/>
      <c r="E10" s="100"/>
      <c r="F10" s="100"/>
      <c r="G10" s="100"/>
      <c r="H10" s="100"/>
      <c r="I10" s="100"/>
      <c r="J10" s="100"/>
      <c r="K10" s="100"/>
      <c r="L10" s="100"/>
      <c r="M10" s="100"/>
      <c r="N10" s="100"/>
    </row>
    <row r="11" spans="1:14" ht="12.75" customHeight="1" x14ac:dyDescent="0.2">
      <c r="A11" s="101"/>
      <c r="B11" s="101"/>
      <c r="C11" s="100"/>
      <c r="D11" s="100"/>
      <c r="E11" s="100"/>
      <c r="F11" s="100"/>
      <c r="G11" s="100"/>
      <c r="H11" s="100"/>
      <c r="I11" s="100"/>
      <c r="J11" s="100"/>
      <c r="K11" s="100"/>
      <c r="L11" s="100"/>
      <c r="M11" s="100"/>
      <c r="N11" s="100"/>
    </row>
    <row r="12" spans="1:14" ht="48" customHeight="1" x14ac:dyDescent="0.2">
      <c r="A12" s="101"/>
      <c r="B12" s="101"/>
      <c r="C12" s="100"/>
      <c r="D12" s="100"/>
      <c r="E12" s="100"/>
      <c r="F12" s="100"/>
      <c r="G12" s="100"/>
      <c r="H12" s="100"/>
      <c r="I12" s="100"/>
      <c r="J12" s="100"/>
      <c r="K12" s="100"/>
      <c r="L12" s="100"/>
      <c r="M12" s="100"/>
      <c r="N12" s="100"/>
    </row>
    <row r="13" spans="1:14" ht="12.75" customHeight="1" x14ac:dyDescent="0.2">
      <c r="A13" s="101"/>
      <c r="B13" s="101"/>
      <c r="C13" s="100"/>
      <c r="D13" s="100"/>
      <c r="E13" s="100"/>
      <c r="F13" s="100"/>
      <c r="G13" s="100"/>
      <c r="H13" s="100"/>
      <c r="I13" s="100"/>
      <c r="J13" s="100"/>
      <c r="K13" s="100"/>
      <c r="L13" s="100"/>
      <c r="M13" s="100"/>
      <c r="N13" s="100"/>
    </row>
    <row r="14" spans="1:14" ht="24.75" customHeight="1" x14ac:dyDescent="0.2">
      <c r="A14" s="101"/>
      <c r="B14" s="101"/>
      <c r="C14" s="100"/>
      <c r="D14" s="100"/>
      <c r="E14" s="100"/>
      <c r="F14" s="100"/>
      <c r="G14" s="100"/>
      <c r="H14" s="100"/>
      <c r="I14" s="100"/>
      <c r="J14" s="100"/>
      <c r="K14" s="100"/>
      <c r="L14" s="100"/>
      <c r="M14" s="100"/>
      <c r="N14" s="100"/>
    </row>
    <row r="15" spans="1:14" ht="24" customHeight="1" x14ac:dyDescent="0.2">
      <c r="A15" s="101"/>
      <c r="B15" s="101"/>
      <c r="C15" s="100"/>
      <c r="D15" s="100"/>
      <c r="E15" s="100"/>
      <c r="F15" s="100"/>
      <c r="G15" s="100"/>
      <c r="H15" s="100"/>
      <c r="I15" s="100"/>
      <c r="J15" s="100"/>
      <c r="K15" s="100"/>
      <c r="L15" s="100"/>
      <c r="M15" s="100"/>
      <c r="N15" s="100"/>
    </row>
    <row r="16" spans="1:14" ht="12.75" customHeight="1" x14ac:dyDescent="0.2">
      <c r="A16" s="101"/>
      <c r="B16" s="101"/>
      <c r="C16" s="100"/>
      <c r="D16" s="100"/>
      <c r="E16" s="100"/>
      <c r="F16" s="100"/>
      <c r="G16" s="100"/>
      <c r="H16" s="100"/>
      <c r="I16" s="100"/>
      <c r="J16" s="100"/>
      <c r="K16" s="100"/>
      <c r="L16" s="100"/>
      <c r="M16" s="100"/>
      <c r="N16" s="100"/>
    </row>
    <row r="17" spans="1:14" ht="12.75" customHeight="1" x14ac:dyDescent="0.2">
      <c r="A17" s="101"/>
      <c r="B17" s="101"/>
      <c r="C17" s="100"/>
      <c r="D17" s="100"/>
      <c r="E17" s="100"/>
      <c r="F17" s="100"/>
      <c r="G17" s="100"/>
      <c r="H17" s="100"/>
      <c r="I17" s="100"/>
      <c r="J17" s="100"/>
      <c r="K17" s="100"/>
      <c r="L17" s="100"/>
      <c r="M17" s="100"/>
      <c r="N17" s="100"/>
    </row>
    <row r="18" spans="1:14" ht="3.75" customHeight="1" x14ac:dyDescent="0.2">
      <c r="A18" s="102"/>
      <c r="B18" s="102"/>
      <c r="C18" s="100"/>
      <c r="D18" s="100"/>
      <c r="E18" s="100"/>
      <c r="F18" s="100"/>
      <c r="G18" s="100"/>
      <c r="H18" s="100"/>
      <c r="I18" s="100"/>
      <c r="J18" s="100"/>
      <c r="K18" s="100"/>
      <c r="L18" s="100"/>
      <c r="M18" s="100"/>
      <c r="N18" s="100"/>
    </row>
    <row r="19" spans="1:14" ht="12.75" customHeight="1" x14ac:dyDescent="0.2">
      <c r="A19" s="55"/>
      <c r="B19" s="56"/>
      <c r="C19" s="103" t="s">
        <v>6</v>
      </c>
      <c r="D19" s="103"/>
      <c r="E19" s="103"/>
      <c r="F19" s="103"/>
      <c r="G19" s="103"/>
      <c r="H19" s="103"/>
      <c r="I19" s="103">
        <v>2025</v>
      </c>
      <c r="J19" s="103"/>
      <c r="K19" s="103">
        <v>2026</v>
      </c>
      <c r="L19" s="103"/>
      <c r="M19" s="103">
        <v>2027</v>
      </c>
      <c r="N19" s="103"/>
    </row>
    <row r="20" spans="1:14" ht="12.75" customHeight="1" x14ac:dyDescent="0.2">
      <c r="A20" s="55"/>
      <c r="B20" s="56"/>
      <c r="C20" s="103"/>
      <c r="D20" s="103"/>
      <c r="E20" s="103"/>
      <c r="F20" s="103"/>
      <c r="G20" s="103"/>
      <c r="H20" s="103"/>
      <c r="I20" s="104" t="s">
        <v>35</v>
      </c>
      <c r="J20" s="104"/>
      <c r="K20" s="104" t="s">
        <v>35</v>
      </c>
      <c r="L20" s="104"/>
      <c r="M20" s="107" t="s">
        <v>35</v>
      </c>
      <c r="N20" s="107"/>
    </row>
    <row r="21" spans="1:14" ht="18.75" customHeight="1" x14ac:dyDescent="0.2">
      <c r="A21" s="108" t="s">
        <v>7</v>
      </c>
      <c r="B21" s="108"/>
      <c r="C21" s="108"/>
      <c r="D21" s="108"/>
      <c r="E21" s="108"/>
      <c r="F21" s="108"/>
      <c r="G21" s="108"/>
      <c r="H21" s="108"/>
      <c r="I21" s="108"/>
      <c r="J21" s="108"/>
      <c r="K21" s="108"/>
      <c r="L21" s="108"/>
      <c r="M21" s="108"/>
      <c r="N21" s="108"/>
    </row>
    <row r="22" spans="1:14" ht="45" customHeight="1" x14ac:dyDescent="0.2">
      <c r="A22" s="57">
        <f>IF(B22&lt;&gt;"",1,"")</f>
        <v>1</v>
      </c>
      <c r="B22" s="109" t="s">
        <v>113</v>
      </c>
      <c r="C22" s="109"/>
      <c r="D22" s="109"/>
      <c r="E22" s="109"/>
      <c r="F22" s="109"/>
      <c r="G22" s="109"/>
      <c r="H22" s="58" t="str">
        <f>IF(B26&lt;&gt;"",A26+1,"")</f>
        <v/>
      </c>
      <c r="I22" s="105"/>
      <c r="J22" s="105"/>
      <c r="K22" s="105"/>
      <c r="L22" s="105"/>
      <c r="M22" s="105"/>
      <c r="N22" s="105"/>
    </row>
    <row r="23" spans="1:14" ht="35.1" customHeight="1" x14ac:dyDescent="0.2">
      <c r="A23" s="59" t="str">
        <f>IF(B23&lt;&gt;"",A22+1,"")</f>
        <v/>
      </c>
      <c r="B23" s="105"/>
      <c r="C23" s="105"/>
      <c r="D23" s="105"/>
      <c r="E23" s="105"/>
      <c r="F23" s="105"/>
      <c r="G23" s="105"/>
      <c r="H23" s="60" t="str">
        <f>IF(B26&lt;&gt;"",H22+1,"")</f>
        <v/>
      </c>
      <c r="I23" s="105"/>
      <c r="J23" s="105"/>
      <c r="K23" s="105"/>
      <c r="L23" s="105"/>
      <c r="M23" s="105"/>
      <c r="N23" s="105"/>
    </row>
    <row r="24" spans="1:14" ht="42" customHeight="1" x14ac:dyDescent="0.2">
      <c r="A24" s="59" t="str">
        <f>IF(B23&lt;&gt;"",A23+1,"")</f>
        <v/>
      </c>
      <c r="B24" s="105"/>
      <c r="C24" s="105"/>
      <c r="D24" s="105"/>
      <c r="E24" s="105"/>
      <c r="F24" s="105"/>
      <c r="G24" s="105"/>
      <c r="H24" s="60"/>
      <c r="I24" s="105"/>
      <c r="J24" s="105"/>
      <c r="K24" s="105"/>
      <c r="L24" s="105"/>
      <c r="M24" s="105"/>
      <c r="N24" s="105"/>
    </row>
    <row r="25" spans="1:14" ht="42" customHeight="1" x14ac:dyDescent="0.2">
      <c r="A25" s="59"/>
      <c r="B25" s="105"/>
      <c r="C25" s="105"/>
      <c r="D25" s="105"/>
      <c r="E25" s="105"/>
      <c r="F25" s="105"/>
      <c r="G25" s="105"/>
      <c r="H25" s="60"/>
      <c r="I25" s="105"/>
      <c r="J25" s="105"/>
      <c r="K25" s="105"/>
      <c r="L25" s="105"/>
      <c r="M25" s="105"/>
      <c r="N25" s="105"/>
    </row>
    <row r="26" spans="1:14" ht="42" customHeight="1" x14ac:dyDescent="0.2">
      <c r="A26" s="61" t="str">
        <f>IF(B25&lt;&gt;"",A25+1,"")</f>
        <v/>
      </c>
      <c r="B26" s="106"/>
      <c r="C26" s="106"/>
      <c r="D26" s="106"/>
      <c r="E26" s="106"/>
      <c r="F26" s="106"/>
      <c r="G26" s="106"/>
      <c r="H26" s="62"/>
      <c r="I26" s="106"/>
      <c r="J26" s="106"/>
      <c r="K26" s="106"/>
      <c r="L26" s="106"/>
      <c r="M26" s="106"/>
      <c r="N26" s="106"/>
    </row>
    <row r="27" spans="1:14" ht="12.75" customHeight="1" x14ac:dyDescent="0.2">
      <c r="A27" s="63"/>
      <c r="B27" s="64"/>
      <c r="C27" s="64"/>
      <c r="D27" s="64"/>
      <c r="E27" s="64"/>
      <c r="F27" s="64"/>
      <c r="G27" s="64"/>
      <c r="H27" s="64"/>
      <c r="I27" s="64"/>
      <c r="J27" s="64"/>
      <c r="K27" s="64"/>
      <c r="L27" s="64"/>
      <c r="M27" s="64"/>
      <c r="N27" s="65"/>
    </row>
    <row r="28" spans="1:14" x14ac:dyDescent="0.2">
      <c r="A28" s="110" t="s">
        <v>8</v>
      </c>
      <c r="B28" s="110"/>
      <c r="C28" s="110"/>
      <c r="D28" s="110"/>
      <c r="E28" s="110"/>
      <c r="F28" s="110"/>
      <c r="G28" s="110"/>
      <c r="H28" s="110"/>
      <c r="I28" s="110"/>
      <c r="J28" s="110"/>
      <c r="K28" s="110"/>
      <c r="L28" s="110"/>
      <c r="M28" s="110"/>
      <c r="N28" s="110"/>
    </row>
    <row r="29" spans="1:14" x14ac:dyDescent="0.2">
      <c r="A29" s="111" t="s">
        <v>40</v>
      </c>
      <c r="B29" s="111"/>
      <c r="C29" s="111"/>
      <c r="D29" s="111"/>
      <c r="E29" s="111"/>
      <c r="F29" s="111"/>
      <c r="G29" s="112" t="s">
        <v>9</v>
      </c>
      <c r="H29" s="112"/>
      <c r="I29" s="112" t="s">
        <v>10</v>
      </c>
      <c r="J29" s="112"/>
      <c r="K29" s="112" t="s">
        <v>11</v>
      </c>
      <c r="L29" s="112"/>
      <c r="M29" s="66">
        <v>2026</v>
      </c>
      <c r="N29" s="66">
        <v>2027</v>
      </c>
    </row>
    <row r="30" spans="1:14" s="49" customFormat="1" ht="15.6" customHeight="1" x14ac:dyDescent="0.2">
      <c r="A30" s="113"/>
      <c r="B30" s="113"/>
      <c r="C30" s="113"/>
      <c r="D30" s="113"/>
      <c r="E30" s="113"/>
      <c r="F30" s="113"/>
      <c r="G30" s="114"/>
      <c r="H30" s="114"/>
      <c r="I30" s="115"/>
      <c r="J30" s="115"/>
      <c r="K30" s="115"/>
      <c r="L30" s="115"/>
      <c r="M30" s="68"/>
      <c r="N30" s="67"/>
    </row>
    <row r="31" spans="1:14" s="49" customFormat="1" ht="24" customHeight="1" x14ac:dyDescent="0.2">
      <c r="A31" s="113"/>
      <c r="B31" s="113"/>
      <c r="C31" s="113"/>
      <c r="D31" s="113"/>
      <c r="E31" s="113"/>
      <c r="F31" s="113"/>
      <c r="G31" s="115"/>
      <c r="H31" s="115"/>
      <c r="I31" s="115"/>
      <c r="J31" s="115"/>
      <c r="K31" s="115"/>
      <c r="L31" s="115"/>
      <c r="M31" s="68"/>
      <c r="N31" s="67"/>
    </row>
    <row r="32" spans="1:14" s="49" customFormat="1" x14ac:dyDescent="0.2">
      <c r="A32" s="119"/>
      <c r="B32" s="119"/>
      <c r="C32" s="119"/>
      <c r="D32" s="119"/>
      <c r="E32" s="119"/>
      <c r="F32" s="119"/>
      <c r="G32" s="114"/>
      <c r="H32" s="114"/>
      <c r="I32" s="115"/>
      <c r="J32" s="115"/>
      <c r="K32" s="115"/>
      <c r="L32" s="115"/>
      <c r="M32" s="68"/>
      <c r="N32" s="67"/>
    </row>
    <row r="33" spans="1:14" s="49" customFormat="1" x14ac:dyDescent="0.2">
      <c r="A33" s="111" t="s">
        <v>72</v>
      </c>
      <c r="B33" s="111"/>
      <c r="C33" s="111"/>
      <c r="D33" s="111"/>
      <c r="E33" s="111"/>
      <c r="F33" s="111"/>
      <c r="G33" s="112" t="s">
        <v>9</v>
      </c>
      <c r="H33" s="112"/>
      <c r="I33" s="112" t="s">
        <v>10</v>
      </c>
      <c r="J33" s="112"/>
      <c r="K33" s="112" t="s">
        <v>11</v>
      </c>
      <c r="L33" s="112"/>
      <c r="M33" s="66">
        <v>2026</v>
      </c>
      <c r="N33" s="66">
        <v>2027</v>
      </c>
    </row>
    <row r="34" spans="1:14" s="49" customFormat="1" x14ac:dyDescent="0.2">
      <c r="A34" s="116" t="s">
        <v>83</v>
      </c>
      <c r="B34" s="116"/>
      <c r="C34" s="116"/>
      <c r="D34" s="116"/>
      <c r="E34" s="116"/>
      <c r="F34" s="116"/>
      <c r="G34" s="117">
        <v>1</v>
      </c>
      <c r="H34" s="117"/>
      <c r="I34" s="118"/>
      <c r="J34" s="118"/>
      <c r="K34" s="118"/>
      <c r="L34" s="118"/>
      <c r="M34" s="70"/>
      <c r="N34" s="69"/>
    </row>
    <row r="35" spans="1:14" s="49" customFormat="1" x14ac:dyDescent="0.2">
      <c r="A35" s="121"/>
      <c r="B35" s="121"/>
      <c r="C35" s="121"/>
      <c r="D35" s="121"/>
      <c r="E35" s="121"/>
      <c r="F35" s="121"/>
      <c r="G35" s="114"/>
      <c r="H35" s="114"/>
      <c r="I35" s="115"/>
      <c r="J35" s="115"/>
      <c r="K35" s="115"/>
      <c r="L35" s="115"/>
      <c r="M35" s="68"/>
      <c r="N35" s="67"/>
    </row>
    <row r="36" spans="1:14" s="49" customFormat="1" x14ac:dyDescent="0.2">
      <c r="A36" s="111" t="s">
        <v>41</v>
      </c>
      <c r="B36" s="111"/>
      <c r="C36" s="111"/>
      <c r="D36" s="111"/>
      <c r="E36" s="111"/>
      <c r="F36" s="111"/>
      <c r="G36" s="112" t="s">
        <v>9</v>
      </c>
      <c r="H36" s="112"/>
      <c r="I36" s="112" t="s">
        <v>10</v>
      </c>
      <c r="J36" s="112"/>
      <c r="K36" s="112" t="s">
        <v>11</v>
      </c>
      <c r="L36" s="112"/>
      <c r="M36" s="66">
        <v>2026</v>
      </c>
      <c r="N36" s="66">
        <v>2027</v>
      </c>
    </row>
    <row r="37" spans="1:14" s="49" customFormat="1" x14ac:dyDescent="0.2">
      <c r="A37" s="119"/>
      <c r="B37" s="119"/>
      <c r="C37" s="119"/>
      <c r="D37" s="119"/>
      <c r="E37" s="119"/>
      <c r="F37" s="119"/>
      <c r="G37" s="118"/>
      <c r="H37" s="118"/>
      <c r="I37" s="120"/>
      <c r="J37" s="120"/>
      <c r="K37" s="120"/>
      <c r="L37" s="120"/>
      <c r="M37" s="72"/>
      <c r="N37" s="71"/>
    </row>
    <row r="38" spans="1:14" s="49" customFormat="1" x14ac:dyDescent="0.2">
      <c r="A38" s="111" t="s">
        <v>12</v>
      </c>
      <c r="B38" s="111"/>
      <c r="C38" s="111"/>
      <c r="D38" s="111"/>
      <c r="E38" s="111"/>
      <c r="F38" s="111"/>
      <c r="G38" s="112" t="s">
        <v>9</v>
      </c>
      <c r="H38" s="112"/>
      <c r="I38" s="112" t="s">
        <v>10</v>
      </c>
      <c r="J38" s="112"/>
      <c r="K38" s="112" t="s">
        <v>11</v>
      </c>
      <c r="L38" s="112"/>
      <c r="M38" s="66">
        <v>2026</v>
      </c>
      <c r="N38" s="66">
        <v>2027</v>
      </c>
    </row>
    <row r="39" spans="1:14" s="49" customFormat="1" ht="13.15" customHeight="1" x14ac:dyDescent="0.2">
      <c r="A39" s="113"/>
      <c r="B39" s="113"/>
      <c r="C39" s="113"/>
      <c r="D39" s="113"/>
      <c r="E39" s="113"/>
      <c r="F39" s="113"/>
      <c r="G39" s="115"/>
      <c r="H39" s="115"/>
      <c r="I39" s="115"/>
      <c r="J39" s="115"/>
      <c r="K39" s="115"/>
      <c r="L39" s="115"/>
      <c r="M39" s="68"/>
      <c r="N39" s="67"/>
    </row>
    <row r="40" spans="1:14" s="49" customFormat="1" x14ac:dyDescent="0.2">
      <c r="A40" s="115"/>
      <c r="B40" s="115"/>
      <c r="C40" s="115"/>
      <c r="D40" s="115"/>
      <c r="E40" s="115"/>
      <c r="F40" s="115"/>
      <c r="G40" s="115"/>
      <c r="H40" s="115"/>
      <c r="I40" s="115"/>
      <c r="J40" s="115"/>
      <c r="K40" s="115"/>
      <c r="L40" s="115"/>
      <c r="M40" s="68"/>
      <c r="N40" s="67"/>
    </row>
    <row r="41" spans="1:14" s="49" customFormat="1" x14ac:dyDescent="0.2">
      <c r="A41" s="122"/>
      <c r="B41" s="122"/>
      <c r="C41" s="122"/>
      <c r="D41" s="122"/>
      <c r="E41" s="122"/>
      <c r="F41" s="122"/>
      <c r="G41" s="122"/>
      <c r="H41" s="122"/>
      <c r="I41" s="122"/>
      <c r="J41" s="122"/>
      <c r="K41" s="122"/>
      <c r="L41" s="122"/>
      <c r="M41" s="74"/>
      <c r="N41" s="73"/>
    </row>
    <row r="43" spans="1:14" s="49" customFormat="1" x14ac:dyDescent="0.2">
      <c r="A43" s="110" t="s">
        <v>13</v>
      </c>
      <c r="B43" s="110"/>
      <c r="C43" s="110"/>
      <c r="D43" s="110"/>
      <c r="E43" s="110"/>
      <c r="F43" s="110"/>
      <c r="G43" s="110"/>
      <c r="H43" s="110"/>
      <c r="I43" s="110"/>
      <c r="J43" s="110"/>
      <c r="K43" s="110"/>
      <c r="L43" s="110"/>
      <c r="M43" s="110"/>
      <c r="N43" s="110"/>
    </row>
    <row r="44" spans="1:14" s="49" customFormat="1" ht="39.75" customHeight="1" x14ac:dyDescent="0.2">
      <c r="A44" s="123" t="s">
        <v>14</v>
      </c>
      <c r="B44" s="123"/>
      <c r="C44" s="75" t="s">
        <v>15</v>
      </c>
      <c r="D44" s="75" t="s">
        <v>16</v>
      </c>
      <c r="E44" s="75" t="s">
        <v>17</v>
      </c>
      <c r="F44" s="75" t="s">
        <v>18</v>
      </c>
      <c r="G44" s="75" t="s">
        <v>19</v>
      </c>
      <c r="H44" s="75" t="s">
        <v>20</v>
      </c>
      <c r="I44" s="75" t="s">
        <v>21</v>
      </c>
      <c r="J44" s="75" t="s">
        <v>22</v>
      </c>
      <c r="K44" s="75" t="s">
        <v>23</v>
      </c>
      <c r="L44" s="75" t="s">
        <v>24</v>
      </c>
      <c r="M44" s="75" t="s">
        <v>25</v>
      </c>
      <c r="N44" s="75" t="s">
        <v>26</v>
      </c>
    </row>
    <row r="45" spans="1:14" s="49" customFormat="1" ht="12" customHeight="1" thickBot="1" x14ac:dyDescent="0.25">
      <c r="A45" s="124">
        <f>IF(A22&gt;0,A22,"")</f>
        <v>1</v>
      </c>
      <c r="B45" s="124"/>
      <c r="C45" s="76" t="s">
        <v>35</v>
      </c>
      <c r="D45" s="76" t="s">
        <v>35</v>
      </c>
      <c r="E45" s="76" t="s">
        <v>37</v>
      </c>
      <c r="F45" s="76" t="s">
        <v>37</v>
      </c>
      <c r="G45" s="76" t="s">
        <v>37</v>
      </c>
      <c r="H45" s="76" t="s">
        <v>37</v>
      </c>
      <c r="I45" s="76" t="s">
        <v>37</v>
      </c>
      <c r="J45" s="76" t="s">
        <v>37</v>
      </c>
      <c r="K45" s="76" t="s">
        <v>37</v>
      </c>
      <c r="L45" s="76" t="s">
        <v>37</v>
      </c>
      <c r="M45" s="76" t="s">
        <v>37</v>
      </c>
      <c r="N45" s="76" t="s">
        <v>37</v>
      </c>
    </row>
    <row r="46" spans="1:14" s="49" customFormat="1" ht="12" customHeight="1" thickBot="1" x14ac:dyDescent="0.25">
      <c r="A46" s="124"/>
      <c r="B46" s="124"/>
      <c r="C46" s="77"/>
      <c r="D46" s="77"/>
      <c r="E46" s="77"/>
      <c r="F46" s="77"/>
      <c r="G46" s="77"/>
      <c r="H46" s="77"/>
      <c r="I46" s="77"/>
      <c r="J46" s="77"/>
      <c r="K46" s="77"/>
      <c r="L46" s="77"/>
      <c r="M46" s="77"/>
      <c r="N46" s="77"/>
    </row>
    <row r="47" spans="1:14" s="49" customFormat="1" ht="12" customHeight="1" thickBot="1" x14ac:dyDescent="0.25">
      <c r="A47" s="124" t="str">
        <f>IF(A23&gt;0,A23,"")</f>
        <v/>
      </c>
      <c r="B47" s="124"/>
      <c r="C47" s="78"/>
      <c r="D47" s="78"/>
      <c r="E47" s="78"/>
      <c r="F47" s="78"/>
      <c r="G47" s="79"/>
      <c r="H47" s="79"/>
      <c r="I47" s="79"/>
      <c r="J47" s="79"/>
      <c r="K47" s="79"/>
      <c r="L47" s="79"/>
      <c r="M47" s="79"/>
      <c r="N47" s="79"/>
    </row>
    <row r="48" spans="1:14" s="49" customFormat="1" ht="12" customHeight="1" thickBot="1" x14ac:dyDescent="0.25">
      <c r="A48" s="124"/>
      <c r="B48" s="124"/>
      <c r="C48" s="77"/>
      <c r="D48" s="77"/>
      <c r="E48" s="77"/>
      <c r="F48" s="77"/>
      <c r="G48" s="77"/>
      <c r="H48" s="77"/>
      <c r="I48" s="77"/>
      <c r="J48" s="77"/>
      <c r="K48" s="77"/>
      <c r="L48" s="77"/>
      <c r="M48" s="77"/>
      <c r="N48" s="77"/>
    </row>
    <row r="49" spans="1:14" s="49" customFormat="1" ht="12" customHeight="1" thickBot="1" x14ac:dyDescent="0.25">
      <c r="A49" s="124" t="str">
        <f>IF(A24&gt;0,A24,"")</f>
        <v/>
      </c>
      <c r="B49" s="124"/>
      <c r="C49" s="78"/>
      <c r="D49" s="78"/>
      <c r="E49" s="78"/>
      <c r="F49" s="78"/>
      <c r="G49" s="78"/>
      <c r="H49" s="78"/>
      <c r="I49" s="79"/>
      <c r="J49" s="78"/>
      <c r="K49" s="79"/>
      <c r="L49" s="78"/>
      <c r="M49" s="79"/>
      <c r="N49" s="78"/>
    </row>
    <row r="50" spans="1:14" s="49" customFormat="1" ht="12" customHeight="1" thickBot="1" x14ac:dyDescent="0.25">
      <c r="A50" s="124"/>
      <c r="B50" s="124"/>
      <c r="C50" s="77"/>
      <c r="D50" s="77"/>
      <c r="E50" s="77"/>
      <c r="F50" s="77"/>
      <c r="G50" s="77"/>
      <c r="H50" s="77"/>
      <c r="I50" s="77"/>
      <c r="J50" s="77"/>
      <c r="K50" s="77"/>
      <c r="L50" s="77"/>
      <c r="M50" s="77"/>
      <c r="N50" s="77"/>
    </row>
    <row r="51" spans="1:14" s="49" customFormat="1" ht="12" customHeight="1" thickBot="1" x14ac:dyDescent="0.25">
      <c r="A51" s="124" t="str">
        <f>IF(A25&gt;0,A25,"")</f>
        <v/>
      </c>
      <c r="B51" s="124"/>
      <c r="C51" s="78"/>
      <c r="D51" s="78"/>
      <c r="E51" s="78"/>
      <c r="F51" s="78"/>
      <c r="G51" s="78"/>
      <c r="H51" s="78"/>
      <c r="I51" s="78"/>
      <c r="J51" s="78"/>
      <c r="K51" s="78"/>
      <c r="L51" s="78"/>
      <c r="M51" s="78"/>
      <c r="N51" s="78"/>
    </row>
    <row r="52" spans="1:14" s="49" customFormat="1" ht="12" customHeight="1" thickBot="1" x14ac:dyDescent="0.25">
      <c r="A52" s="124"/>
      <c r="B52" s="124"/>
      <c r="C52" s="77"/>
      <c r="D52" s="77"/>
      <c r="E52" s="77"/>
      <c r="F52" s="77"/>
      <c r="G52" s="77"/>
      <c r="H52" s="77"/>
      <c r="I52" s="77"/>
      <c r="J52" s="77"/>
      <c r="K52" s="77"/>
      <c r="L52" s="77"/>
      <c r="M52" s="77"/>
      <c r="N52" s="77"/>
    </row>
    <row r="53" spans="1:14" s="49" customFormat="1" ht="12" customHeight="1" thickBot="1" x14ac:dyDescent="0.25">
      <c r="A53" s="124" t="str">
        <f>IF(A26&gt;0,A26,"")</f>
        <v/>
      </c>
      <c r="B53" s="124"/>
      <c r="C53" s="78"/>
      <c r="D53" s="78"/>
      <c r="E53" s="78"/>
      <c r="F53" s="78"/>
      <c r="G53" s="78"/>
      <c r="H53" s="79"/>
      <c r="I53" s="79"/>
      <c r="J53" s="79"/>
      <c r="K53" s="79"/>
      <c r="L53" s="79"/>
      <c r="M53" s="79"/>
      <c r="N53" s="79"/>
    </row>
    <row r="54" spans="1:14" s="49" customFormat="1" ht="12" customHeight="1" thickBot="1" x14ac:dyDescent="0.25">
      <c r="A54" s="124"/>
      <c r="B54" s="124"/>
      <c r="C54" s="77"/>
      <c r="D54" s="77"/>
      <c r="E54" s="77"/>
      <c r="F54" s="77"/>
      <c r="G54" s="80"/>
      <c r="H54" s="80"/>
      <c r="I54" s="77"/>
      <c r="J54" s="77"/>
      <c r="K54" s="77"/>
      <c r="L54" s="77"/>
      <c r="M54" s="77"/>
      <c r="N54" s="77"/>
    </row>
    <row r="55" spans="1:14" s="49" customFormat="1" ht="12" customHeight="1" thickBot="1" x14ac:dyDescent="0.25">
      <c r="A55" s="124" t="str">
        <f>IF(H22&gt;0,H22,"")</f>
        <v/>
      </c>
      <c r="B55" s="124"/>
      <c r="C55" s="79"/>
      <c r="D55" s="78"/>
      <c r="E55" s="78"/>
      <c r="F55" s="79"/>
      <c r="G55" s="78"/>
      <c r="H55" s="78"/>
      <c r="I55" s="78"/>
      <c r="J55" s="78"/>
      <c r="K55" s="78"/>
      <c r="L55" s="78"/>
      <c r="M55" s="78"/>
      <c r="N55" s="78"/>
    </row>
    <row r="56" spans="1:14" s="49" customFormat="1" ht="12" customHeight="1" thickBot="1" x14ac:dyDescent="0.25">
      <c r="A56" s="124"/>
      <c r="B56" s="124"/>
      <c r="C56" s="81"/>
      <c r="D56" s="81"/>
      <c r="E56" s="81"/>
      <c r="F56" s="81"/>
      <c r="G56" s="81"/>
      <c r="H56" s="81"/>
      <c r="I56" s="81"/>
      <c r="J56" s="81"/>
      <c r="K56" s="81"/>
      <c r="L56" s="81"/>
      <c r="M56" s="81"/>
      <c r="N56" s="81"/>
    </row>
    <row r="57" spans="1:14" s="49" customFormat="1" ht="12" customHeight="1" thickBot="1" x14ac:dyDescent="0.25">
      <c r="A57" s="124" t="str">
        <f>IF(H23&gt;0,H23,"")</f>
        <v/>
      </c>
      <c r="B57" s="124"/>
      <c r="C57" s="79"/>
      <c r="D57" s="79"/>
      <c r="E57" s="79"/>
      <c r="F57" s="79"/>
      <c r="G57" s="79"/>
      <c r="H57" s="78"/>
      <c r="I57" s="78"/>
      <c r="J57" s="78"/>
      <c r="K57" s="78"/>
      <c r="L57" s="78"/>
      <c r="M57" s="78"/>
      <c r="N57" s="78"/>
    </row>
    <row r="58" spans="1:14" s="49" customFormat="1" ht="12" customHeight="1" thickBot="1" x14ac:dyDescent="0.25">
      <c r="A58" s="124"/>
      <c r="B58" s="124"/>
      <c r="C58" s="81"/>
      <c r="D58" s="81"/>
      <c r="E58" s="81"/>
      <c r="F58" s="81"/>
      <c r="G58" s="81"/>
      <c r="H58" s="81"/>
      <c r="I58" s="81"/>
      <c r="J58" s="81"/>
      <c r="K58" s="81"/>
      <c r="L58" s="81"/>
      <c r="M58" s="81"/>
      <c r="N58" s="81"/>
    </row>
    <row r="61" spans="1:14" x14ac:dyDescent="0.2">
      <c r="A61" s="125" t="s">
        <v>38</v>
      </c>
      <c r="B61" s="126"/>
      <c r="C61" s="126"/>
      <c r="D61" s="126"/>
      <c r="E61" s="126"/>
      <c r="F61" s="126"/>
      <c r="G61" s="126"/>
      <c r="H61" s="126"/>
      <c r="I61" s="126"/>
      <c r="J61" s="126"/>
      <c r="K61" s="126"/>
      <c r="L61" s="126"/>
      <c r="M61" s="126"/>
      <c r="N61" s="127"/>
    </row>
    <row r="62" spans="1:14" x14ac:dyDescent="0.2">
      <c r="A62" s="31" t="s">
        <v>27</v>
      </c>
      <c r="B62" s="128" t="s">
        <v>28</v>
      </c>
      <c r="C62" s="129"/>
      <c r="D62" s="129"/>
      <c r="E62" s="129"/>
      <c r="F62" s="129"/>
      <c r="G62" s="129"/>
      <c r="H62" s="129"/>
      <c r="I62" s="129"/>
      <c r="J62" s="129"/>
      <c r="K62" s="129"/>
      <c r="L62" s="130"/>
      <c r="M62" s="131" t="s">
        <v>29</v>
      </c>
      <c r="N62" s="131"/>
    </row>
    <row r="63" spans="1:14" x14ac:dyDescent="0.2">
      <c r="A63" s="15"/>
      <c r="B63" s="132"/>
      <c r="C63" s="133"/>
      <c r="D63" s="133"/>
      <c r="E63" s="133"/>
      <c r="F63" s="133"/>
      <c r="G63" s="133"/>
      <c r="H63" s="133"/>
      <c r="I63" s="133"/>
      <c r="J63" s="133"/>
      <c r="K63" s="133"/>
      <c r="L63" s="134"/>
      <c r="M63" s="135"/>
      <c r="N63" s="136"/>
    </row>
    <row r="64" spans="1:14" x14ac:dyDescent="0.2">
      <c r="A64" s="20"/>
      <c r="B64" s="142"/>
      <c r="C64" s="143"/>
      <c r="D64" s="143"/>
      <c r="E64" s="143"/>
      <c r="F64" s="143"/>
      <c r="G64" s="143"/>
      <c r="H64" s="143"/>
      <c r="I64" s="143"/>
      <c r="J64" s="143"/>
      <c r="K64" s="143"/>
      <c r="L64" s="144"/>
      <c r="M64" s="145"/>
      <c r="N64" s="146"/>
    </row>
    <row r="65" spans="1:14" x14ac:dyDescent="0.2">
      <c r="A65" s="20"/>
      <c r="B65" s="142"/>
      <c r="C65" s="143"/>
      <c r="D65" s="143"/>
      <c r="E65" s="143"/>
      <c r="F65" s="143"/>
      <c r="G65" s="143"/>
      <c r="H65" s="143"/>
      <c r="I65" s="143"/>
      <c r="J65" s="143"/>
      <c r="K65" s="143"/>
      <c r="L65" s="144"/>
      <c r="M65" s="145"/>
      <c r="N65" s="146"/>
    </row>
    <row r="66" spans="1:14" x14ac:dyDescent="0.2">
      <c r="A66" s="20"/>
      <c r="B66" s="137"/>
      <c r="C66" s="138"/>
      <c r="D66" s="138"/>
      <c r="E66" s="138"/>
      <c r="F66" s="138"/>
      <c r="G66" s="138"/>
      <c r="H66" s="138"/>
      <c r="I66" s="138"/>
      <c r="J66" s="138"/>
      <c r="K66" s="138"/>
      <c r="L66" s="139"/>
      <c r="M66" s="140"/>
      <c r="N66" s="141"/>
    </row>
    <row r="67" spans="1:14" x14ac:dyDescent="0.2">
      <c r="A67" s="20"/>
      <c r="B67" s="137"/>
      <c r="C67" s="138"/>
      <c r="D67" s="138"/>
      <c r="E67" s="138"/>
      <c r="F67" s="138"/>
      <c r="G67" s="138"/>
      <c r="H67" s="138"/>
      <c r="I67" s="138"/>
      <c r="J67" s="138"/>
      <c r="K67" s="138"/>
      <c r="L67" s="139"/>
      <c r="M67" s="140"/>
      <c r="N67" s="141"/>
    </row>
    <row r="68" spans="1:14" x14ac:dyDescent="0.2">
      <c r="A68" s="20"/>
      <c r="B68" s="137"/>
      <c r="C68" s="138"/>
      <c r="D68" s="138"/>
      <c r="E68" s="138"/>
      <c r="F68" s="138"/>
      <c r="G68" s="138"/>
      <c r="H68" s="138"/>
      <c r="I68" s="138"/>
      <c r="J68" s="138"/>
      <c r="K68" s="138"/>
      <c r="L68" s="139"/>
      <c r="M68" s="140"/>
      <c r="N68" s="141"/>
    </row>
    <row r="69" spans="1:14" x14ac:dyDescent="0.2">
      <c r="A69" s="20"/>
      <c r="B69" s="137"/>
      <c r="C69" s="138"/>
      <c r="D69" s="138"/>
      <c r="E69" s="138"/>
      <c r="F69" s="138"/>
      <c r="G69" s="138"/>
      <c r="H69" s="138"/>
      <c r="I69" s="138"/>
      <c r="J69" s="138"/>
      <c r="K69" s="138"/>
      <c r="L69" s="139"/>
      <c r="M69" s="140"/>
      <c r="N69" s="141"/>
    </row>
    <row r="70" spans="1:14" x14ac:dyDescent="0.2">
      <c r="A70" s="20"/>
      <c r="B70" s="137"/>
      <c r="C70" s="138"/>
      <c r="D70" s="138"/>
      <c r="E70" s="138"/>
      <c r="F70" s="138"/>
      <c r="G70" s="138"/>
      <c r="H70" s="138"/>
      <c r="I70" s="138"/>
      <c r="J70" s="138"/>
      <c r="K70" s="138"/>
      <c r="L70" s="139"/>
      <c r="M70" s="140"/>
      <c r="N70" s="141"/>
    </row>
    <row r="71" spans="1:14" x14ac:dyDescent="0.2">
      <c r="A71" s="20"/>
      <c r="B71" s="137"/>
      <c r="C71" s="138"/>
      <c r="D71" s="138"/>
      <c r="E71" s="138"/>
      <c r="F71" s="138"/>
      <c r="G71" s="138"/>
      <c r="H71" s="138"/>
      <c r="I71" s="138"/>
      <c r="J71" s="138"/>
      <c r="K71" s="138"/>
      <c r="L71" s="139"/>
      <c r="M71" s="140"/>
      <c r="N71" s="141"/>
    </row>
    <row r="72" spans="1:14" x14ac:dyDescent="0.2">
      <c r="A72" s="20"/>
      <c r="B72" s="137"/>
      <c r="C72" s="138"/>
      <c r="D72" s="138"/>
      <c r="E72" s="138"/>
      <c r="F72" s="138"/>
      <c r="G72" s="138"/>
      <c r="H72" s="138"/>
      <c r="I72" s="138"/>
      <c r="J72" s="138"/>
      <c r="K72" s="138"/>
      <c r="L72" s="139"/>
      <c r="M72" s="140"/>
      <c r="N72" s="141"/>
    </row>
    <row r="73" spans="1:14" x14ac:dyDescent="0.2">
      <c r="A73" s="20"/>
      <c r="B73" s="137"/>
      <c r="C73" s="138"/>
      <c r="D73" s="138"/>
      <c r="E73" s="138"/>
      <c r="F73" s="138"/>
      <c r="G73" s="138"/>
      <c r="H73" s="138"/>
      <c r="I73" s="138"/>
      <c r="J73" s="138"/>
      <c r="K73" s="138"/>
      <c r="L73" s="139"/>
      <c r="M73" s="140"/>
      <c r="N73" s="141"/>
    </row>
    <row r="74" spans="1:14" x14ac:dyDescent="0.2">
      <c r="A74" s="20"/>
      <c r="B74" s="137"/>
      <c r="C74" s="138"/>
      <c r="D74" s="138"/>
      <c r="E74" s="138"/>
      <c r="F74" s="138"/>
      <c r="G74" s="138"/>
      <c r="H74" s="138"/>
      <c r="I74" s="138"/>
      <c r="J74" s="138"/>
      <c r="K74" s="138"/>
      <c r="L74" s="139"/>
      <c r="M74" s="140"/>
      <c r="N74" s="141"/>
    </row>
    <row r="75" spans="1:14" x14ac:dyDescent="0.2">
      <c r="A75" s="21"/>
      <c r="B75" s="147"/>
      <c r="C75" s="148"/>
      <c r="D75" s="148"/>
      <c r="E75" s="148"/>
      <c r="F75" s="148"/>
      <c r="G75" s="148"/>
      <c r="H75" s="148"/>
      <c r="I75" s="148"/>
      <c r="J75" s="148"/>
      <c r="K75" s="148"/>
      <c r="L75" s="149"/>
      <c r="M75" s="150"/>
      <c r="N75" s="151"/>
    </row>
    <row r="65408" spans="239:243" s="49" customFormat="1" x14ac:dyDescent="0.2">
      <c r="IE65408" s="56" t="s">
        <v>30</v>
      </c>
      <c r="IF65408" s="56" t="s">
        <v>31</v>
      </c>
      <c r="IG65408" s="56" t="s">
        <v>32</v>
      </c>
      <c r="IH65408" s="56" t="s">
        <v>33</v>
      </c>
      <c r="II65408" s="56" t="s">
        <v>34</v>
      </c>
    </row>
    <row r="65409" spans="239:243" s="49" customFormat="1" x14ac:dyDescent="0.2">
      <c r="IE65409" s="56" t="e">
        <f>#REF!&amp;#REF!</f>
        <v>#REF!</v>
      </c>
      <c r="IF65409" s="56">
        <f>$A$14</f>
        <v>0</v>
      </c>
      <c r="IG65409" s="56" t="str">
        <f>$B$22&amp;" - "&amp;$B$23&amp;" - "&amp;$B$23&amp;" - "&amp;$B$25&amp;" - "&amp;$B$26&amp;" - "&amp;$B$26&amp;" - "&amp;$I$22&amp;" - "&amp;$I$23</f>
        <v xml:space="preserve">Inserire fasi sviluppo opera o Inserire fasi PEBA o Inserire fasi altra azione identificata -  -  -  -  -  -  - </v>
      </c>
      <c r="IH65409" s="56" t="e">
        <f>#REF!&amp;": "&amp;#REF!&amp;" - "&amp;#REF!&amp;": "&amp;#REF!&amp;" - "&amp;$A$33&amp;": "&amp;$I$33&amp;" - "&amp;$A$34&amp;": "&amp;$I$34&amp;" - "&amp;#REF!&amp;": "&amp;#REF!&amp;" - "&amp;$A$35&amp;": "&amp;$I$35&amp;" - "&amp;$A$36&amp;": "&amp;$I$36&amp;" - "&amp;$A$37&amp;": "&amp;$I$37&amp;" - "&amp;#REF!&amp;": "&amp;#REF!&amp;" - "&amp;$A$39&amp;": "&amp;$I$39&amp;" - "&amp;$A$38&amp;": "&amp;$I$38&amp;" - "&amp;#REF!&amp;": "&amp;#REF!&amp;" - "&amp;$A$41&amp;": "&amp;$I$41</f>
        <v>#REF!</v>
      </c>
      <c r="II65409" s="56" t="e">
        <f>#REF!</f>
        <v>#REF!</v>
      </c>
    </row>
  </sheetData>
  <mergeCells count="129">
    <mergeCell ref="B73:L73"/>
    <mergeCell ref="M73:N73"/>
    <mergeCell ref="B74:L74"/>
    <mergeCell ref="M74:N74"/>
    <mergeCell ref="B75:L75"/>
    <mergeCell ref="M75:N75"/>
    <mergeCell ref="B70:L70"/>
    <mergeCell ref="M70:N70"/>
    <mergeCell ref="B71:L71"/>
    <mergeCell ref="M71:N71"/>
    <mergeCell ref="B72:L72"/>
    <mergeCell ref="M72:N72"/>
    <mergeCell ref="B67:L67"/>
    <mergeCell ref="M67:N67"/>
    <mergeCell ref="B68:L68"/>
    <mergeCell ref="M68:N68"/>
    <mergeCell ref="B69:L69"/>
    <mergeCell ref="M69:N69"/>
    <mergeCell ref="B64:L64"/>
    <mergeCell ref="M64:N64"/>
    <mergeCell ref="B65:L65"/>
    <mergeCell ref="M65:N65"/>
    <mergeCell ref="B66:L66"/>
    <mergeCell ref="M66:N66"/>
    <mergeCell ref="A57:B58"/>
    <mergeCell ref="A61:N61"/>
    <mergeCell ref="B62:L62"/>
    <mergeCell ref="M62:N62"/>
    <mergeCell ref="B63:L63"/>
    <mergeCell ref="M63:N63"/>
    <mergeCell ref="A45:B46"/>
    <mergeCell ref="A47:B48"/>
    <mergeCell ref="A49:B50"/>
    <mergeCell ref="A51:B52"/>
    <mergeCell ref="A53:B54"/>
    <mergeCell ref="A55:B56"/>
    <mergeCell ref="A41:F41"/>
    <mergeCell ref="G41:H41"/>
    <mergeCell ref="I41:J41"/>
    <mergeCell ref="K41:L41"/>
    <mergeCell ref="A43:N43"/>
    <mergeCell ref="A44:B44"/>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N28"/>
    <mergeCell ref="A29:F29"/>
    <mergeCell ref="G29:H29"/>
    <mergeCell ref="I29:J29"/>
    <mergeCell ref="K29:L29"/>
    <mergeCell ref="A30:F30"/>
    <mergeCell ref="G30:H30"/>
    <mergeCell ref="I30:J30"/>
    <mergeCell ref="K30:L30"/>
    <mergeCell ref="B24:G24"/>
    <mergeCell ref="I24:N24"/>
    <mergeCell ref="B25:G25"/>
    <mergeCell ref="I25:N25"/>
    <mergeCell ref="B26:G26"/>
    <mergeCell ref="I26:N26"/>
    <mergeCell ref="K20:L20"/>
    <mergeCell ref="M20:N20"/>
    <mergeCell ref="A21:N21"/>
    <mergeCell ref="B22:G22"/>
    <mergeCell ref="I22:N22"/>
    <mergeCell ref="B23:G23"/>
    <mergeCell ref="I23:N23"/>
    <mergeCell ref="A7:B7"/>
    <mergeCell ref="C7:N7"/>
    <mergeCell ref="C8:N18"/>
    <mergeCell ref="A10:B17"/>
    <mergeCell ref="A18:B18"/>
    <mergeCell ref="C19:H20"/>
    <mergeCell ref="I19:J19"/>
    <mergeCell ref="K19:L19"/>
    <mergeCell ref="M19:N19"/>
    <mergeCell ref="I20:J20"/>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conditionalFormatting sqref="C45:N45 C47:N47 C49:N49 C51:N51 C53:N53 C55:N55 C57:N57">
    <cfRule type="cellIs" dxfId="1" priority="1" operator="equal">
      <formula>"x"</formula>
    </cfRule>
  </conditionalFormatting>
  <conditionalFormatting sqref="C46:N46 C48:N48 C50:N50 C52:N52 C54:N54 C56:N56 C58:N58">
    <cfRule type="cellIs" dxfId="0" priority="2"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58" xr:uid="{51C73248-4D0E-45C0-B5D2-652D4EA4FE04}">
      <formula1>0</formula1>
      <formula2>0</formula2>
    </dataValidation>
  </dataValidations>
  <printOptions horizontalCentered="1"/>
  <pageMargins left="0.47013888888888899" right="0.40972222222222199" top="0.55972222222222201" bottom="0.52013888888888904" header="0.511811023622047" footer="0.511811023622047"/>
  <pageSetup paperSize="9" scale="97" orientation="portrait" horizontalDpi="300" verticalDpi="300"/>
  <rowBreaks count="1" manualBreakCount="1">
    <brk id="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12</vt:i4>
      </vt:variant>
    </vt:vector>
  </HeadingPairs>
  <TitlesOfParts>
    <vt:vector size="18" baseType="lpstr">
      <vt:lpstr>Tempi medi pagamenti</vt:lpstr>
      <vt:lpstr>Aggiornamento PIAO e PTPCT</vt:lpstr>
      <vt:lpstr>Monitoraggio PNRR</vt:lpstr>
      <vt:lpstr>Piano di Formazione</vt:lpstr>
      <vt:lpstr>Promozione pari opportunità</vt:lpstr>
      <vt:lpstr>Accessibilità</vt:lpstr>
      <vt:lpstr>Accessibilità!Area_stampa</vt:lpstr>
      <vt:lpstr>'Aggiornamento PIAO e PTPCT'!Area_stampa</vt:lpstr>
      <vt:lpstr>'Monitoraggio PNRR'!Area_stampa</vt:lpstr>
      <vt:lpstr>'Piano di Formazione'!Area_stampa</vt:lpstr>
      <vt:lpstr>'Promozione pari opportunità'!Area_stampa</vt:lpstr>
      <vt:lpstr>'Tempi medi pagamenti'!Area_stampa</vt:lpstr>
      <vt:lpstr>Accessibilità!Titoli_stampa</vt:lpstr>
      <vt:lpstr>'Aggiornamento PIAO e PTPCT'!Titoli_stampa</vt:lpstr>
      <vt:lpstr>'Monitoraggio PNRR'!Titoli_stampa</vt:lpstr>
      <vt:lpstr>'Piano di Formazione'!Titoli_stampa</vt:lpstr>
      <vt:lpstr>'Promozione pari opportunità'!Titoli_stampa</vt:lpstr>
      <vt:lpstr>'Tempi medi pagamenti'!Titoli_stampa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Donatella Passerini</dc:creator>
  <cp:lastModifiedBy>Protocollo2</cp:lastModifiedBy>
  <cp:lastPrinted>2023-12-20T07:33:54Z</cp:lastPrinted>
  <dcterms:created xsi:type="dcterms:W3CDTF">2018-04-03T16:06:40Z</dcterms:created>
  <dcterms:modified xsi:type="dcterms:W3CDTF">2026-03-18T12:42:03Z</dcterms:modified>
</cp:coreProperties>
</file>