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X:\Scanner\Segreteria\Paola\"/>
    </mc:Choice>
  </mc:AlternateContent>
  <xr:revisionPtr revIDLastSave="0" documentId="8_{405141C0-9577-4FF0-A469-374A0C12B9C8}" xr6:coauthVersionLast="47" xr6:coauthVersionMax="47" xr10:uidLastSave="{00000000-0000-0000-0000-000000000000}"/>
  <bookViews>
    <workbookView xWindow="-120" yWindow="-120" windowWidth="24240" windowHeight="13140" firstSheet="14" activeTab="16" xr2:uid="{00000000-000D-0000-FFFF-FFFF00000000}"/>
  </bookViews>
  <sheets>
    <sheet name="Accessibilità (2)" sheetId="23" r:id="rId1"/>
    <sheet name="Tempi medi pagamenti (2)" sheetId="29" r:id="rId2"/>
    <sheet name="Aggiornamento PIAO e PTPCT (2)" sheetId="24" r:id="rId3"/>
    <sheet name="Esumazioni (2)" sheetId="25" r:id="rId4"/>
    <sheet name="Regolamenti (2)" sheetId="26" r:id="rId5"/>
    <sheet name="Micronido (2)" sheetId="27" r:id="rId6"/>
    <sheet name="Informatizzazione stato civ (2)" sheetId="28" r:id="rId7"/>
    <sheet name="Piano di Formazione (2)" sheetId="30" r:id="rId8"/>
    <sheet name="DEPOSITI CAUZIONALI" sheetId="31" r:id="rId9"/>
    <sheet name="BANCA DATI TERRENI " sheetId="32" r:id="rId10"/>
    <sheet name="CANONE UNICO" sheetId="33" r:id="rId11"/>
    <sheet name="Strategia Urbana d'Area (2)" sheetId="37" r:id="rId12"/>
    <sheet name="Gestione Impianto Sportivo (2)" sheetId="38" r:id="rId13"/>
    <sheet name="Efficientamento sc. seconda (2)" sheetId="39" r:id="rId14"/>
    <sheet name="Controllo territorio" sheetId="34" r:id="rId15"/>
    <sheet name="Controllo traffico" sheetId="36" r:id="rId16"/>
    <sheet name="Scarichi abusivi" sheetId="35" r:id="rId17"/>
  </sheets>
  <externalReferences>
    <externalReference r:id="rId18"/>
    <externalReference r:id="rId19"/>
  </externalReferences>
  <definedNames>
    <definedName name="area" localSheetId="0">[1]db1!$B$2:$B$20</definedName>
    <definedName name="area">[2]db1!$B$2:$B$20</definedName>
    <definedName name="_xlnm.Print_Area" localSheetId="0">'Accessibilità (2)'!$A$1:$N$67</definedName>
    <definedName name="_xlnm.Print_Area" localSheetId="2">'Aggiornamento PIAO e PTPCT (2)'!$A$1:$N$86</definedName>
    <definedName name="_xlnm.Print_Area" localSheetId="9">'BANCA DATI TERRENI '!$A$1:$N$74</definedName>
    <definedName name="_xlnm.Print_Area" localSheetId="10">'CANONE UNICO'!$A$1:$N$77</definedName>
    <definedName name="_xlnm.Print_Area" localSheetId="14">'Controllo territorio'!$A$1:$N$69</definedName>
    <definedName name="_xlnm.Print_Area" localSheetId="8">'DEPOSITI CAUZIONALI'!$A$1:$N$66</definedName>
    <definedName name="_xlnm.Print_Area" localSheetId="6">'Informatizzazione stato civ (2)'!$A$1:$N$60</definedName>
    <definedName name="_xlnm.Print_Area" localSheetId="5">'Micronido (2)'!$A$1:$N$59</definedName>
    <definedName name="_xlnm.Print_Area" localSheetId="7">'Piano di Formazione (2)'!$A$1:$N$69</definedName>
    <definedName name="_xlnm.Print_Area" localSheetId="1">'Tempi medi pagamenti (2)'!$A$1:$N$73</definedName>
    <definedName name="nome" localSheetId="0">[1]db1!$C$2:$C$20</definedName>
    <definedName name="nome">[2]db1!$C$2:$C$20</definedName>
    <definedName name="Payment_Needed">"Pagamento richiesto"</definedName>
    <definedName name="Reimbursement">"Rimborso"</definedName>
    <definedName name="tipo" localSheetId="0">[1]db1!$E$2:$E$4</definedName>
    <definedName name="tipo">[2]db1!$E$2:$E$4</definedName>
    <definedName name="_xlnm.Print_Titles" localSheetId="0">'Accessibilità (2)'!$1:$6</definedName>
    <definedName name="_xlnm.Print_Titles" localSheetId="2">'Aggiornamento PIAO e PTPCT (2)'!$1:$6</definedName>
    <definedName name="_xlnm.Print_Titles" localSheetId="9">'BANCA DATI TERRENI '!$1:$6</definedName>
    <definedName name="_xlnm.Print_Titles" localSheetId="10">'CANONE UNICO'!$1:$6</definedName>
    <definedName name="_xlnm.Print_Titles" localSheetId="8">'DEPOSITI CAUZIONALI'!$1:$6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5" i="39" l="1"/>
  <c r="H24" i="39"/>
  <c r="H23" i="39"/>
  <c r="A22" i="39"/>
  <c r="A35" i="39" s="1"/>
  <c r="H25" i="38"/>
  <c r="H24" i="38"/>
  <c r="H23" i="38"/>
  <c r="A22" i="38"/>
  <c r="A35" i="38" s="1"/>
  <c r="A41" i="37"/>
  <c r="A39" i="37"/>
  <c r="A35" i="37"/>
  <c r="H25" i="37"/>
  <c r="H24" i="37"/>
  <c r="H23" i="37"/>
  <c r="A23" i="37"/>
  <c r="A37" i="37" s="1"/>
  <c r="H22" i="37"/>
  <c r="A23" i="39" l="1"/>
  <c r="A23" i="38"/>
  <c r="A24" i="39" l="1"/>
  <c r="A39" i="39" s="1"/>
  <c r="A37" i="39"/>
  <c r="A24" i="38"/>
  <c r="A39" i="38" s="1"/>
  <c r="A37" i="38"/>
  <c r="II65402" i="36" l="1"/>
  <c r="IH65402" i="36"/>
  <c r="IG65402" i="36"/>
  <c r="IF65402" i="36"/>
  <c r="IE65402" i="36"/>
  <c r="A26" i="36"/>
  <c r="A25" i="36"/>
  <c r="A49" i="36" s="1"/>
  <c r="A24" i="36"/>
  <c r="A47" i="36" s="1"/>
  <c r="H23" i="36"/>
  <c r="H22" i="36"/>
  <c r="A22" i="36"/>
  <c r="A23" i="36" s="1"/>
  <c r="A45" i="36" s="1"/>
  <c r="A43" i="36" l="1"/>
  <c r="II65403" i="35" l="1"/>
  <c r="IH65403" i="35"/>
  <c r="IG65403" i="35"/>
  <c r="IF65403" i="35"/>
  <c r="IE65403" i="35"/>
  <c r="A44" i="35"/>
  <c r="A26" i="35"/>
  <c r="A25" i="35"/>
  <c r="A50" i="35" s="1"/>
  <c r="H23" i="35"/>
  <c r="A23" i="35"/>
  <c r="A46" i="35" s="1"/>
  <c r="H22" i="35"/>
  <c r="A22" i="35"/>
  <c r="A22" i="34"/>
  <c r="H22" i="34"/>
  <c r="A23" i="34"/>
  <c r="H23" i="34"/>
  <c r="A24" i="34"/>
  <c r="A48" i="34" s="1"/>
  <c r="A25" i="34"/>
  <c r="A50" i="34" s="1"/>
  <c r="A26" i="34"/>
  <c r="A44" i="34"/>
  <c r="A46" i="34"/>
  <c r="IE65403" i="34"/>
  <c r="IF65403" i="34"/>
  <c r="IG65403" i="34"/>
  <c r="IH65403" i="34"/>
  <c r="II65403" i="34"/>
  <c r="A24" i="35" l="1"/>
  <c r="A48" i="35" s="1"/>
  <c r="II65469" i="33" l="1"/>
  <c r="IH65469" i="33"/>
  <c r="IG65469" i="33"/>
  <c r="IF65469" i="33"/>
  <c r="IE65469" i="33"/>
  <c r="A26" i="33"/>
  <c r="A58" i="33" s="1"/>
  <c r="H25" i="33"/>
  <c r="H24" i="33"/>
  <c r="H23" i="33"/>
  <c r="H22" i="33"/>
  <c r="A22" i="33"/>
  <c r="A23" i="33" s="1"/>
  <c r="A24" i="33" s="1"/>
  <c r="II65469" i="32"/>
  <c r="IH65469" i="32"/>
  <c r="IG65469" i="32"/>
  <c r="IF65469" i="32"/>
  <c r="IE65469" i="32"/>
  <c r="A58" i="32"/>
  <c r="A56" i="32"/>
  <c r="A26" i="32"/>
  <c r="H25" i="32"/>
  <c r="H24" i="32"/>
  <c r="H23" i="32"/>
  <c r="H22" i="32"/>
  <c r="A22" i="32"/>
  <c r="A23" i="32" s="1"/>
  <c r="II65471" i="31"/>
  <c r="IH65471" i="31"/>
  <c r="IG65471" i="31"/>
  <c r="IF65471" i="31"/>
  <c r="IE65471" i="31"/>
  <c r="A26" i="31"/>
  <c r="A58" i="31" s="1"/>
  <c r="H25" i="31"/>
  <c r="H24" i="31"/>
  <c r="H23" i="31"/>
  <c r="H22" i="31"/>
  <c r="A22" i="31"/>
  <c r="A23" i="31" s="1"/>
  <c r="A24" i="32" l="1"/>
  <c r="A54" i="32" s="1"/>
  <c r="A52" i="32"/>
  <c r="A50" i="32"/>
  <c r="A24" i="31"/>
  <c r="A52" i="31"/>
  <c r="A50" i="31"/>
  <c r="A25" i="31" l="1"/>
  <c r="A56" i="31" s="1"/>
  <c r="A54" i="31"/>
  <c r="IU65487" i="30" l="1"/>
  <c r="IT65487" i="30"/>
  <c r="IS65487" i="30"/>
  <c r="IR65487" i="30"/>
  <c r="IQ65487" i="30"/>
  <c r="A63" i="30"/>
  <c r="H25" i="30"/>
  <c r="A22" i="30"/>
  <c r="A49" i="30" s="1"/>
  <c r="IU65484" i="29"/>
  <c r="IT65484" i="29"/>
  <c r="IS65484" i="29"/>
  <c r="IR65484" i="29"/>
  <c r="IQ65484" i="29"/>
  <c r="A59" i="29"/>
  <c r="A57" i="29"/>
  <c r="A55" i="29"/>
  <c r="H25" i="29"/>
  <c r="A61" i="29" s="1"/>
  <c r="H24" i="29"/>
  <c r="H23" i="29"/>
  <c r="H22" i="29"/>
  <c r="A22" i="29"/>
  <c r="A47" i="29" s="1"/>
  <c r="A23" i="30" l="1"/>
  <c r="A23" i="29"/>
  <c r="A24" i="30" l="1"/>
  <c r="A51" i="30"/>
  <c r="A24" i="29"/>
  <c r="A49" i="29"/>
  <c r="A25" i="30" l="1"/>
  <c r="A53" i="30"/>
  <c r="A25" i="29"/>
  <c r="A53" i="29" s="1"/>
  <c r="A51" i="29"/>
  <c r="H22" i="30" l="1"/>
  <c r="A55" i="30"/>
  <c r="H23" i="30" l="1"/>
  <c r="A57" i="30"/>
  <c r="H21" i="28"/>
  <c r="H20" i="28"/>
  <c r="A20" i="28"/>
  <c r="A21" i="28" s="1"/>
  <c r="A22" i="28" s="1"/>
  <c r="H20" i="27"/>
  <c r="H19" i="27"/>
  <c r="A19" i="27"/>
  <c r="A20" i="27" s="1"/>
  <c r="A21" i="27" s="1"/>
  <c r="H20" i="26"/>
  <c r="A50" i="26" s="1"/>
  <c r="H19" i="26"/>
  <c r="A19" i="26"/>
  <c r="A20" i="26" s="1"/>
  <c r="A21" i="26" s="1"/>
  <c r="A47" i="25"/>
  <c r="A41" i="25"/>
  <c r="H25" i="25"/>
  <c r="H24" i="25"/>
  <c r="H23" i="25"/>
  <c r="A22" i="25"/>
  <c r="A23" i="25" s="1"/>
  <c r="A39" i="25" s="1"/>
  <c r="II65492" i="24"/>
  <c r="IH65492" i="24"/>
  <c r="IG65492" i="24"/>
  <c r="IF65492" i="24"/>
  <c r="IE65492" i="24"/>
  <c r="A63" i="24"/>
  <c r="H26" i="24"/>
  <c r="H25" i="24"/>
  <c r="A67" i="24" s="1"/>
  <c r="H24" i="24"/>
  <c r="A65" i="24" s="1"/>
  <c r="A22" i="24"/>
  <c r="A51" i="24" s="1"/>
  <c r="II65401" i="23"/>
  <c r="IH65401" i="23"/>
  <c r="IG65401" i="23"/>
  <c r="IF65401" i="23"/>
  <c r="IE65401" i="23"/>
  <c r="A54" i="23"/>
  <c r="A46" i="23"/>
  <c r="A44" i="23"/>
  <c r="A40" i="23"/>
  <c r="H23" i="23"/>
  <c r="H22" i="23"/>
  <c r="A52" i="23" s="1"/>
  <c r="H21" i="23"/>
  <c r="A50" i="23" s="1"/>
  <c r="H20" i="23"/>
  <c r="A48" i="23" s="1"/>
  <c r="A20" i="23"/>
  <c r="A21" i="23" s="1"/>
  <c r="A42" i="23" s="1"/>
  <c r="H24" i="30" l="1"/>
  <c r="A61" i="30" s="1"/>
  <c r="A59" i="30"/>
  <c r="A37" i="25"/>
  <c r="A23" i="24"/>
  <c r="A53" i="24" l="1"/>
  <c r="A24" i="24"/>
  <c r="A55" i="24" l="1"/>
  <c r="A25" i="24"/>
  <c r="A57" i="24" l="1"/>
  <c r="A26" i="24"/>
  <c r="A59" i="24" l="1"/>
  <c r="H22" i="24"/>
  <c r="A61" i="24" s="1"/>
</calcChain>
</file>

<file path=xl/sharedStrings.xml><?xml version="1.0" encoding="utf-8"?>
<sst xmlns="http://schemas.openxmlformats.org/spreadsheetml/2006/main" count="1532" uniqueCount="248">
  <si>
    <t>OBJ Strategico DUP</t>
  </si>
  <si>
    <t>Missione</t>
  </si>
  <si>
    <t>OBJ Operativo DUP</t>
  </si>
  <si>
    <t>Programma</t>
  </si>
  <si>
    <t>Titolo Obiettivo:</t>
  </si>
  <si>
    <t>Descrizione Obiettivo:</t>
  </si>
  <si>
    <t>Tempi di realizzazione</t>
  </si>
  <si>
    <t>Descrizione delle fasi di attuazione nell'anno:</t>
  </si>
  <si>
    <t>INDICATORI DI RISULTATO</t>
  </si>
  <si>
    <t>ATTESO</t>
  </si>
  <si>
    <t>RAGGIUNTO</t>
  </si>
  <si>
    <t>Scost.</t>
  </si>
  <si>
    <t>Indici di Qualità</t>
  </si>
  <si>
    <t>CRONOPROGRAMMA</t>
  </si>
  <si>
    <t>FASI E TEMPI</t>
  </si>
  <si>
    <t>Gennaio</t>
  </si>
  <si>
    <t>Febbraio</t>
  </si>
  <si>
    <t>Marzo</t>
  </si>
  <si>
    <t>Aprile</t>
  </si>
  <si>
    <t>Maggio</t>
  </si>
  <si>
    <t>Giugno</t>
  </si>
  <si>
    <t>Luglio</t>
  </si>
  <si>
    <t>Agosto</t>
  </si>
  <si>
    <t>Settembre</t>
  </si>
  <si>
    <t>Ottobre</t>
  </si>
  <si>
    <t>Novembre</t>
  </si>
  <si>
    <t>Dicembre</t>
  </si>
  <si>
    <t>Cat.</t>
  </si>
  <si>
    <t>Cognome e Nome</t>
  </si>
  <si>
    <t>% Partecipazione</t>
  </si>
  <si>
    <t>DES</t>
  </si>
  <si>
    <t>TYP</t>
  </si>
  <si>
    <t>ATT</t>
  </si>
  <si>
    <t>VA</t>
  </si>
  <si>
    <t>ADD</t>
  </si>
  <si>
    <t>X</t>
  </si>
  <si>
    <t xml:space="preserve"> </t>
  </si>
  <si>
    <t>x</t>
  </si>
  <si>
    <t>PERSONALE COINVOLTO NELL'OBIETTIVO</t>
  </si>
  <si>
    <t>01</t>
  </si>
  <si>
    <t>Indici di Efficacia</t>
  </si>
  <si>
    <t>Indici di Efficienza</t>
  </si>
  <si>
    <t>TUTTI</t>
  </si>
  <si>
    <t>OBIETTIVO SPECIFICO TRASVERSALE</t>
  </si>
  <si>
    <t>02</t>
  </si>
  <si>
    <t>% di sezioni aggiornate rispetto alla programmazione</t>
  </si>
  <si>
    <t>Attuazione del Piano formativo</t>
  </si>
  <si>
    <t>Specifica formazione del personale neoassunto per trasferire conoscenze legate all’operatività del ruolo e per favorirne la crescita culturale</t>
  </si>
  <si>
    <t>03</t>
  </si>
  <si>
    <t>Indici di Efficacia Temporale</t>
  </si>
  <si>
    <t>DIRIGENTE/ELEVATA QUALIFICAZIONE</t>
  </si>
  <si>
    <t>SETTORE/SERVIZIO/AREA</t>
  </si>
  <si>
    <t>ALTRI SETTORE/SERVIZIO/AREA COINVOLTI</t>
  </si>
  <si>
    <t>% rispetto fasi e tempi</t>
  </si>
  <si>
    <t>% collaboratori formati sulla promozione dell'etica e della legalità</t>
  </si>
  <si>
    <t>% apicali formati sulla promozione dell'etica e della legalità</t>
  </si>
  <si>
    <t xml:space="preserve">OBIETTIVO SPECIFICO </t>
  </si>
  <si>
    <t>BRUNO CABODI</t>
  </si>
  <si>
    <t>SAPONE GIOVANNA</t>
  </si>
  <si>
    <t>CABODI BRUNO</t>
  </si>
  <si>
    <t>PROGETTAZIONE STRATEGIA URBANA D'AREA</t>
  </si>
  <si>
    <t>Approvazione progetto esecutivo</t>
  </si>
  <si>
    <t>AFFIDAMENTO GESTIONE IMPIANTI SPORTIVI STRADA POLIGONO</t>
  </si>
  <si>
    <t>Valutazione degli oneri da porre a carico del nuovo gestore</t>
  </si>
  <si>
    <t>Adozione atto di indirizzo dell'Amministrazione</t>
  </si>
  <si>
    <t>Predisposizione bando</t>
  </si>
  <si>
    <t>Pubblicazione bando</t>
  </si>
  <si>
    <t>Aggiudicazione della gestione</t>
  </si>
  <si>
    <t>SANNA PATRIZIA</t>
  </si>
  <si>
    <t>GESTIONE ESUMAZIONI CAMPO COMUNE CIMITERO</t>
  </si>
  <si>
    <t>Apposizione avvisi all'interno del Cimitero Comunale e sul sito internet del Comune</t>
  </si>
  <si>
    <t>Rrilievo dei nominativi dei defunti sepolti nel campo comune, con redazione di elenco dettagliato</t>
  </si>
  <si>
    <t>Reperimento dati dei familiari dei definti</t>
  </si>
  <si>
    <t>Invio di informativa atta a rendere nota l'iniziativa</t>
  </si>
  <si>
    <t>BIANCO ALESSANDRO</t>
  </si>
  <si>
    <t>PEPE MARCO</t>
  </si>
  <si>
    <t>SORO PAOLA</t>
  </si>
  <si>
    <t>STABILE MARIELLA</t>
  </si>
  <si>
    <t>VALLINO MARIANGELA</t>
  </si>
  <si>
    <t>Affidamento lavori</t>
  </si>
  <si>
    <t>EFFICIENTAMENTO ENERGETICO SCUOLA SECONDARIA DI PRIMO GRADO</t>
  </si>
  <si>
    <t>Predisposizione del bando di gara</t>
  </si>
  <si>
    <t>Aggiudicazione dei lavori</t>
  </si>
  <si>
    <t>Sottoscrizione della convenzione</t>
  </si>
  <si>
    <t>approvazione progetto esecutivo</t>
  </si>
  <si>
    <t>AREA VIGILANZA</t>
  </si>
  <si>
    <t>Con deliberazione di Giunta Comunale n. 44 del 22/03/2023 il Comune ha aderito all'aggregazione n. 9, denominata "Ciriacese" finalizzata all'attuazione della misura Azione V.5i:1 - Strategie Urbane d'Area (SUA) nell'ambito del Programma Regionale FESR 2021-2027 - Priorità V - Coesione e sviluppo territoriale - RS05.1 - Promuovere lo sviluppo sociale, economico e ambientale integrato ed inclusivo, il patrimonio naturale, il turismo sostenibile e la sicurezza nelle aree urbane. Il progetto, che coinvolge i Comuni di Ciriè, San Maurizio Canavese, Nole, San Frasncesco al Campo, San Carlo Canavese, Robassomero, Vallo Torinese, La Cassa, Mathi, Val della Torre, Givoletto, Varisella, Villanova Canavese, Fiano e Grosso ha come soggetto capofila il Comune di Ciriè. L'intervento proposto dal Comune di San Carlo Canavese riguarda il recupero della ex scuola elementare per destinarla a sede di associazioni e biblioteca e prevede una spesa complessiva di €. 934.671,00 di cui €. 417.947,00 a carico del Comune e la rimanente parte a carico della SUA. Allo stato attuale le proposte progettuali sono al vaglio della Regione Piemonte. A seguiti dell'approvazione delle medesime si procederà con la predisposizione della progettazione esecutiva e l'affidamento dei lavori.</t>
  </si>
  <si>
    <t>numero di esumazioni previste</t>
  </si>
  <si>
    <t>Servizi di supporto, contatti con i familiari e stipula contratti di concessione cellette ossario</t>
  </si>
  <si>
    <t>DEBERNARDI MANUELA</t>
  </si>
  <si>
    <t>Debernardi Manuela</t>
  </si>
  <si>
    <t>NO</t>
  </si>
  <si>
    <t>REVISIONE REGOLAMENTI SCOLASTICI</t>
  </si>
  <si>
    <t>Redazione di nuovi regolamenti sui servizi scolastici</t>
  </si>
  <si>
    <t xml:space="preserve">Redazione nuovi Regolamenti </t>
  </si>
  <si>
    <t>Funzionario</t>
  </si>
  <si>
    <t>Istruttore</t>
  </si>
  <si>
    <t>Ventrone Lucia</t>
  </si>
  <si>
    <t>Collaboratore</t>
  </si>
  <si>
    <t>Soro Paola</t>
  </si>
  <si>
    <t>RINNOVO CONTRATTO DI LOCAZIONE MICRONIDO</t>
  </si>
  <si>
    <t>Predisposizione degli atti necessari per rinnovare il contratto di locazione dell'immobile comunale destinato a "micro nido - servizi per l'infanzia"</t>
  </si>
  <si>
    <t>Predisposizione determinazione di posticipo naturale scadenza del contratto per emergenza COVID</t>
  </si>
  <si>
    <t>Predisposizione determinazione di prosecuzione del contratto di locazione per altri 6 anni</t>
  </si>
  <si>
    <t>Redazione bozza nuovo contratto di locazione</t>
  </si>
  <si>
    <t>INFORMATIZZAZIONE STATO CIVILE - MISURA PNRR/PNC</t>
  </si>
  <si>
    <t>Informatizzazione dello Stato Civile con l'adozione del nuovo software gestionale e il completamento delle procedure per l'ottenimento del finanziamento PNRR/PNC</t>
  </si>
  <si>
    <t>Affidamento incarico</t>
  </si>
  <si>
    <t>Formazione interna agli uffici e attivazione programma</t>
  </si>
  <si>
    <t>Completamento procedura per il finanziamento</t>
  </si>
  <si>
    <t>Stabile Maria Anna</t>
  </si>
  <si>
    <t>Vallino Mariangela</t>
  </si>
  <si>
    <t>Sartoretti Gianfranco</t>
  </si>
  <si>
    <t>Cabodi Bruno</t>
  </si>
  <si>
    <t>Fornelli Elena</t>
  </si>
  <si>
    <t>Sapone Giovanna</t>
  </si>
  <si>
    <t>Sanna Patrizia</t>
  </si>
  <si>
    <t>Apicale</t>
  </si>
  <si>
    <t>SETTORE</t>
  </si>
  <si>
    <t>ALTRI SETTORI COINVOLTI</t>
  </si>
  <si>
    <t xml:space="preserve">RIQUALIFICAZIONE DEI SERVIZI PUBBLICI PER L'INCLUSIONE E L'ACCESSIBILITA' </t>
  </si>
  <si>
    <t>Definizione delle modalità operative per l'attuazione delle finalità di inclusione e accessibilità dettate dal d.lgs. 222/2023 con orizzonte triennale</t>
  </si>
  <si>
    <t>Effettuare la formazione obbligatoria</t>
  </si>
  <si>
    <t>% rispetto delle fasi e dei tempi</t>
  </si>
  <si>
    <t>Indici di Tempo</t>
  </si>
  <si>
    <t>SEGRETARIO/RPCT</t>
  </si>
  <si>
    <t>PREVENZIONE DELLA CORRUZIONE E PROMOZION E DELLA TRASPARENZA</t>
  </si>
  <si>
    <t>Approvazione - Sezione 2.3 del PIAO - Rischi Corruttivi e Trasparenza entro la data prevista da ANAC</t>
  </si>
  <si>
    <t xml:space="preserve">Monitoraggio del PIAO </t>
  </si>
  <si>
    <t>Aggiornamento delle Aree del PTPCT con elevato  rischio corruttivo</t>
  </si>
  <si>
    <t>Svolgere i controlli successivi sugli atti ai sensi del Regolamento dei Controlli interni approvato</t>
  </si>
  <si>
    <t>Applicazione delle misure di contenimento del rischio corruttivo, in particolare le  misure  sul pantouflage e le misure di responsabilità  e conflitto di interessi in capo al RUP</t>
  </si>
  <si>
    <t>Formazione annuale obbligatoria in tema di prevenzione della corruzione e promozione della trasparenza</t>
  </si>
  <si>
    <t xml:space="preserve">Applicazione a regime del Dlgs 24/2023 in materia di whistleblowing </t>
  </si>
  <si>
    <t>Attività dell'ufficio di staff in materia di controllo atti e coordinamento trattazione obblighi di trasparenza</t>
  </si>
  <si>
    <t>% di sedute di controlli sugli atti effettuate rispetto a quelle previste</t>
  </si>
  <si>
    <t>N. sezioni trasparenza monitorate - da applicativo Anac - con valore "completezza" diverso da 100/NA</t>
  </si>
  <si>
    <t>L' Ente con il seguente obiettivo si propone di : 
1) procedere alla riesamina delle strategie di prevenzione della corruzione contenute nel PTPCT,  già Sezione 2.3 del PIAO  - Rischi Corruttivi e Trasparenza  alla luce del nuovo PNA ANAC del 16.11.2022, attuando ed aggiornando quanto in indirizzo dall'Autorità;
 2) applicare e gestire puntualmente  la mappatura del rischio , aggiornando  le aree di rischio ed in particolare le Aree riguardanti gli appalti e i contratti, adeguandole  alla normativa del Nuovo Codice - Dlgs 36/2023 e l'area  concernente il personale, adeguandola alla nuova configurazione prevista dla nuovo CCNL approvato il 16.11.2022 ed entrato in vigore nell'aprile 2023;
3) procedere alla puntuale applicazione  delle misure di contenimento del rischio corruttivo, in particolare le recenti misure attuative sul pantouflage  e le misure di responsabilità e conflitto di interessi in capo al RUP;
4) procedere alla puntuale applicazione a regime del nuovo  Dlgs 24/2023 in materia di whistleblowing e delle relative Linee applicative ANAC approvate in data 12.07.2023;
5) mantenere e coordinare l'attività dell'ufficio di staff anticorruzione, sopratutto in materia di controllo atti e coordinamento dell'attuazione degli  obblighi di trasparenza; 
6) effettuare i controlli successivi sugli atti;
7) mantenere e rafforzare l'attività di integrazione tra la Sezione 2.2 e la Sezione 2.3 del PIAO;
8) procedere alla  formazione annuale obbligatoria in tema di etica e legalità.</t>
  </si>
  <si>
    <t>Responsabili di Area e collaboratori</t>
  </si>
  <si>
    <t>Individuazione, anche in forma associata, di un Apicale amministrativo ovvero di un altro dipendente ad esso equiparato  che abbia esperienza sui temi dell’inclusione sociale e dell’accessibilità delle persone con disabilità</t>
  </si>
  <si>
    <t>Costituzione del Tavolo di Lavoro con tutti i Settori  per la ricognizione sui possibili temi di intervento</t>
  </si>
  <si>
    <t>Dopo una prima fase di sperimentazione del D.lgs. 222/2023 nel corso dell'anno 2024, si proseguirà nel corso del 2025 ad attuare gli interventi finalizzati alla piena accessibilità dell'ambiente fisico e digitale, dei servizi pubblici, compresi i servizi elettronici e di emergenza dell'Ente. E' volontà dell'Ente quindi proseguire nell'attuazione degli interventi  di rimozione delle barriere architettoniche nelle sedi degli uffici comunali e di progetti di inclusione lavorativa per persone con disabilità.</t>
  </si>
  <si>
    <t>FORNELLI ELENA</t>
  </si>
  <si>
    <t>VENTRONE LUCIA</t>
  </si>
  <si>
    <t>SARTORETTI GIANFRANCO</t>
  </si>
  <si>
    <t>VERIFICA DEPOSITI CAUZIONALI (RESIDUI PASSIVI)</t>
  </si>
  <si>
    <t>Elenco dei depositi cauzionali da verificare</t>
  </si>
  <si>
    <t>verifica dei depositi cauzionali</t>
  </si>
  <si>
    <t>stralcio dei depositi cauzionali</t>
  </si>
  <si>
    <t>n. 21 depositi cauzionali da controllare</t>
  </si>
  <si>
    <t>numero di depositi cauzionali rimborsabili</t>
  </si>
  <si>
    <t>FORNELLI COLETTI ELENA</t>
  </si>
  <si>
    <t>AGGIORNAMENTO BANCA DATI IMU</t>
  </si>
  <si>
    <t>% di utenti aggiornati anno 2020</t>
  </si>
  <si>
    <t>ANEDDA ERIKA</t>
  </si>
  <si>
    <t>CANONE UNICO PATRIMONIALE: REVISIONE STRAORDINARIA PUBBLICITA'</t>
  </si>
  <si>
    <t>verifica della segnaletica pubblicitaria sul territorio</t>
  </si>
  <si>
    <t>aggiornamento banca dati ufficio tributi</t>
  </si>
  <si>
    <t>n. controlli effettuati sul territorio</t>
  </si>
  <si>
    <t>n. pratiche da aggiornare</t>
  </si>
  <si>
    <t>AREA TECNICA</t>
  </si>
  <si>
    <t>Controlli sul territorio al fine del rispetto delle ordinanze e regolamenti comunali</t>
  </si>
  <si>
    <t>Report delle attività mensili da consegnare al Sindaco e al Responsabile del Servizio</t>
  </si>
  <si>
    <t>Corso di educazione civica presso le scuole elementari da concordare con la direzione didattica</t>
  </si>
  <si>
    <t>% attuazione controlli</t>
  </si>
  <si>
    <t>C4</t>
  </si>
  <si>
    <t>Chiaudano Eligio</t>
  </si>
  <si>
    <t>Controlli del traffico al fine del rispetto del codice della strada e delle ordinanze comunali</t>
  </si>
  <si>
    <t>Report delle attività mensili da inviare al Sindaco e al Responsabile del Servizio</t>
  </si>
  <si>
    <t>n. 12 report di attività</t>
  </si>
  <si>
    <t>Presenza sul territorio per controllo traffico e rispetto codice della strada</t>
  </si>
  <si>
    <t>Nell'ambito del vigente contratto di appalto dei servizi cimiteriali è prevista l'effettuazione delle esumazioni delle salme sepolte in un campo comune del Cimitero Comunale. Al fine di rendere efficace l'azione con il coinvolgimento dei familiari dei defunti risulta opportuno procedere con l'apposizione di avvisi, il rilievo dei nominativi dei defunti interessati dall'operazione, il reperimento dei dati dei familiari, l'invio di comunicazione agli stessi, l'espletamento di servizi di supporto, contatti con i familiari e concessione di cellette ossario</t>
  </si>
  <si>
    <t>OBIETTIVO TRASVERSALE AREA TECNICA/AREA AMMINISTRATIVA</t>
  </si>
  <si>
    <t>AREA AMMINISTRATIVA</t>
  </si>
  <si>
    <t>AREA AMMINISTRATIVA - Ufficio Demografici</t>
  </si>
  <si>
    <t>AREA AMMINISTRATIVA - Ufficio Segreteria</t>
  </si>
  <si>
    <t>DE BERNARDI MANUELA</t>
  </si>
  <si>
    <t>Analisi Regolamenti vigenti da revisionare</t>
  </si>
  <si>
    <t>Approfondimento aggiornamento normative di settore</t>
  </si>
  <si>
    <t xml:space="preserve">Predisposizione proposte di deliberazioni consiliari di esame ed approvazione dei Regolamenti </t>
  </si>
  <si>
    <t>DIRIGENTE</t>
  </si>
  <si>
    <t>SETTORE/CDR</t>
  </si>
  <si>
    <t>ALTRI CDR COINVOLTI</t>
  </si>
  <si>
    <t>RISPETTO O RIDUZIONE DEI TEMPI MEDI DI PAGAMENTO</t>
  </si>
  <si>
    <t>L’art. 4-bis del D.L. n. 13/2023, convertito con modificazioni nella legge n. 41/2023 stabilisce che le amministrazioni, nell'ambito dei sistemi di valutazione della performance previsti dai rispettivi ordinamenti, provvedono ad assegnare, ai dirigenti responsabili dei pagamenti delle fatture commerciali nonche' ai dirigenti apicali delle rispettive strutture specifici obiettivi annuali relativi al rispetto dei tempi di pagamento previsti dalle vigenti disposizioni e valutati, ai fini del riconoscimento
della retribuzione di risultato, in misura non inferiore al 30 per cento.
Le gestione delle procedure di liquidazione delle fatture sarà rivisto con l'obiettivo di ridurre, o migliorare, l’attuale tempistica seguendo queste tempistiche:
•	verifica della fattura per accettazione o rifiuto entro 10/15  giorni dalla ricezione della stessa, 
•	elaborazione degli atti di liquidazione entro 7 giorni dall’accettazione della fattura, 
•	elaborazione del mandato entro 3/5 giorni dall’atto di liquidazione</t>
  </si>
  <si>
    <t>Analisi scostamenti dai tempi di pagamento</t>
  </si>
  <si>
    <t>Coordinamento tra aree/settori per migliorare la gestione delle tempistiche</t>
  </si>
  <si>
    <t>Controllo e pubblicazione trimestrale dell'andamento dei pagamenti</t>
  </si>
  <si>
    <t>Eventuale revisione del processo</t>
  </si>
  <si>
    <t>% rispetto dei tempi di accettazione della fattura</t>
  </si>
  <si>
    <t xml:space="preserve"> % rispetto dei termini per l'emissione degli atti di liquidazione</t>
  </si>
  <si>
    <t>% rispetto dei termini per l'emissione dei mandati</t>
  </si>
  <si>
    <t>Tempo medio pagamenti per Area Amministrativa</t>
  </si>
  <si>
    <t>Tempo medio pagamenti per Area Tecnica</t>
  </si>
  <si>
    <t>Tempo medio pagamenti per Area Finanziaria</t>
  </si>
  <si>
    <t>Tempo medio pagamenti per Area Vigilanza</t>
  </si>
  <si>
    <t>Tempo medio pagamenti Servizio Personale</t>
  </si>
  <si>
    <t>Mantenimento attuale % riduzione dei tempi medi di pagamento</t>
  </si>
  <si>
    <t>Puccio Alberto</t>
  </si>
  <si>
    <t>PIANO DI FORMAZIONE: LE COMPETENZE TECNICHE E TRASVERSALI</t>
  </si>
  <si>
    <t>La formazione e lo sviluppo delle conoscenze, delle competenze e delle capacità del personale della pubblica amministrazione costituiscono strumento fondamentale nella gestione delle risorse umane e si collocano al centro del processo di rinnovamento della pubblica amministrazione. L’Art. 55 “Destinatari e processi della formazione” del CCNL Funzioni locali 2019-2021, sottoscritto il 16.11.2022, stabilisce che “Le attività formative sono programmate nei piani della formazione del personale. I suddetti piani individuano le risorse finanziarie da destinare alla formazione, ivi comprese quelle attivabili attraverso canali di finanziamento esterni, comunitari, nazionali o regionali”. Questo riprende quanto introdotto dall’art. 6 del decreto-legge 9 giugno 2021, n. 80 convertito, con modificazioni dalla legge 6 agosto 2021, n. 113, che definisce che le amministrazioni pubbliche hanno oggi la possibilità di riqualificare e rafforzare i processi di programmazione dell’attività formativa nel PIAO Piano Integrato di Attività e Organizzazione. Questo percorso viene ulteriormente rafforzato dalla Direttiva del 24 marzo 2023 del Ministro per la pubblica amministrazione avente per oggetto "Pianificazione della formazione e sviluppo delle competenze funzionali alla transizione digitale, ecologica e amministrativa promosse dal Piano Nazionale di Ripresa e Resilienza", nella quale mira a fornire indicazioni metodologiche e operative alle amministrazioni per la pianificazione, la gestione e la valutazione delle attività formative al fine di promuovere lo sviluppo delle conoscenze e delle competenze del proprio personale. In questo contesto l’Ente si pone l’obiettivo di approvare e applicare il Piano della Formazione per favorire la crescita dei suoi dipendenti in linea con il processo di rinnovamento della pubblica amministrazione.</t>
  </si>
  <si>
    <t>Predisposizione piano di formazione e Individuazione delle priorità strategiche della formazione del personale in tema di formazione obbligatoria (Legalità, Privacy, Sicurezza sul Lavoro, Competenze digitali)</t>
  </si>
  <si>
    <t xml:space="preserve">Definizione del fabbisogno delle competenze tecniche </t>
  </si>
  <si>
    <t xml:space="preserve">Rilevazione del fabbisogno delle competenze trasversali </t>
  </si>
  <si>
    <t>Definizione dei criteri per misurare le competenze acquisite nei percorsi formativi, anche ai fini della valutazione della performance individuale</t>
  </si>
  <si>
    <t>Predisposizione del Piano Triennale della formazione e dei piani formativi individualizzati</t>
  </si>
  <si>
    <t xml:space="preserve">% dipendenti convolti nel piano di formazione </t>
  </si>
  <si>
    <t>Grado di formazione per neo-assunti</t>
  </si>
  <si>
    <t>% collaboratori dell'Ente con Piani formativi individualizzati</t>
  </si>
  <si>
    <t>n. medio di ore di foemazione per dipendente</t>
  </si>
  <si>
    <t>% di attuazione del Piano Formativo</t>
  </si>
  <si>
    <t>Analisi delle competenze trasversali</t>
  </si>
  <si>
    <t>Sì</t>
  </si>
  <si>
    <t>Erogazione formazione competenze trasversali</t>
  </si>
  <si>
    <t>Tutto il personale</t>
  </si>
  <si>
    <t>FINANZIARIO</t>
  </si>
  <si>
    <t xml:space="preserve">UFFICIO TECNICO </t>
  </si>
  <si>
    <t>Si vuole effettuare la revisione straordinaria di tutti i depositi cauzionali presenti tra i residui passivi (debiti) al 31.12.2024. Obiettivo è la verifica della sussistenza del debito e la restituzione delle cauzioni rimborsabili.</t>
  </si>
  <si>
    <t>pagamenti dei depositi cauzionali</t>
  </si>
  <si>
    <t xml:space="preserve">Si vuole provvedere all'aggiornamento della banca dati IMU in relazione agli immobili TERRENI. Con tale attività si potranno verificare meglio i pagamenti IMU relativi agli immobili terreni e procedere con eventuali avvisi di accertaemnto per le somme non pagate dai contribuenti. </t>
  </si>
  <si>
    <t>Verifica numero utenti proprietari di terreni</t>
  </si>
  <si>
    <t>Aggiornamento della banca dati</t>
  </si>
  <si>
    <t>Emissione avvisi di accertamento anni 2020</t>
  </si>
  <si>
    <t>Emissione avvisi di accertamento anni 2021 e 2022</t>
  </si>
  <si>
    <t>% di avvisi emessi abnno 2020</t>
  </si>
  <si>
    <t>anno</t>
  </si>
  <si>
    <t>UFFICIO TECNICO - POLIZIA LOCALE</t>
  </si>
  <si>
    <t>Si vuole effettuare la revisione straordinaria della banca dati del canone unico patrimoniale relativo all'ex imposta di pubblicità comunale. Si prevede la verifica sul territorio comunale della segnaletica pubblicitaria presente con conseguente eventuale accertaemento dell'imposta non pagata ai contribuenti.</t>
  </si>
  <si>
    <t>emissione avvisi di accertamento</t>
  </si>
  <si>
    <t>% avvisi di accertamento da emettere</t>
  </si>
  <si>
    <t>CHIATELLO IVANO</t>
  </si>
  <si>
    <t>C2</t>
  </si>
  <si>
    <t>n. 1 corsi di educazione civica</t>
  </si>
  <si>
    <t>Mantenimento della presenza e dei controlli sul territorio da parte della Polizia Locale per preservare il decoro urbano al fine di prevenire situazioni di degrado ambientale . Controllo dell'osservanza delle ordinanze emanate e del rispetto  altresì, delle norme igienico sanitarie contenute nei vigenti regolamenti comunali inerenti principalmente la tutela del verde, l'abbandono dei rifiuti e la conviveza civile. Monitoraggio dell'ecostazione sita sul territorio al fine di evitare lo sversamento di rifiuti. Svolgimento da parte dell'ispettrice di P.L., previa richiesta della direzione didattica delle scuole primarie, di un corso di educazione civica agli alunni frequentanti la classe 5^.</t>
  </si>
  <si>
    <t>Controlli sul territorio comunale finalizzati a preservare il decoro urbano e prevenire situazioni di degrado ambientale</t>
  </si>
  <si>
    <t>OBIETTIVO SPECIFICO  VIGILANZA</t>
  </si>
  <si>
    <t>Verifica presenza scarichi abusivi il corso del torrente Fisca</t>
  </si>
  <si>
    <t>Il comune a seguito del verificarsi di scarichi occasionali nell'alveo del torrente Fisca intende attivare una campagna di  monitoraggio e censimento puntuale degli scarichi esistenti, con verifiche in loco e riscontro dei dati topografici, catastali, pratiche edilizie, con sanzionamenti eventuali situazioni irregolari</t>
  </si>
  <si>
    <t>Controlli sul territorio al fine del rispetto delle ordinanze e dei regolamenti comunali</t>
  </si>
  <si>
    <t>Corso di educazuione civica presso le scuole elementari da concordare con la direzione didattica</t>
  </si>
  <si>
    <t>n. 1 corso di educazione civica</t>
  </si>
  <si>
    <t xml:space="preserve">Mantenimento della presenza della Polizia Locale sul territorio al fine del controllo del traffico, specialmente bella zona ZTL di Strada Mollie. Arrività di controlloattraverso sistemi di videosorveglianza e/o apparecchiature di controllo del traffico. Le contestazioni delle violazioni, con l'acquisto di tablet associato a scheda di servizio, potranno essere consegnate in tempo reale agli utenti. Controllo della rete viaria al fine della verifica del rispetto della segnaletica verticale ed orizzontale e delle aree adibite alla ricarica delle auto elettriche. Srveglianza entrata/uscita degli alunni delle scuole primaria e secondaria di primo grado. Collaborazione con l'ufficio tecnico per controllo dell'abusivismo edlizio.    
        
   
</t>
  </si>
  <si>
    <t>OBIETTIVO TECNICO</t>
  </si>
  <si>
    <t>UFFICIO TECNICO</t>
  </si>
  <si>
    <t>stipula contratto</t>
  </si>
  <si>
    <t>Con deliberazione di Giunta Comunale n. 99 del 19/07/2023 il Comune ha proceduto alla revoca della concessione in essere con l'UNIONE SPORTIVA SAN CARLO CANAVESE per la gestione del complesso sportivo di strada Poligono. In data 09/10/2023 ha avuto luogo la formale riconsegna dlla struttura. Il Comune intende procedere all'emissione di un nuovo bando per la gestione degli impianti. A tale fine, avvalendosi della consulenza dell'Avv. Rolle Carlo, ha avviato le relative procedure. Con avviso pubblico prot. n. 3703 del 29/04/2024 è stato emanato il bando per l’affidamento della gestione del servizio. Il bando è andato deserto. Allo stato attuale è in fase di predisposizione un nuovo bando</t>
  </si>
  <si>
    <t xml:space="preserve">La Società SOLLEGNO ENGINEERING s.r.l., con sede in Trofarello, via La Pira n. 2 e la Società PROGETTO PUNTO ZERO s.r.l., sotto forma di Aggregazione Temporanea d’Impresa stanno predisponendo una proposta di iniziativa privata per la realizzazione in concessione di lavori di efficientamento energetico della scuola secondaria di primo grado, ai sensi dell’art. 193 del d. lgs. 31/03/2023, n. 36 e s.m.i. il Comune è interessato e dare seguito all’intervento proposto, per cui si prevede di care corso alle attività di esame della soluzione progettuale, predisposizione del bando di gara, aggiudicazione dei lavori, sottoscrizione della convenzione, approvazione progetto esecutivo
</t>
  </si>
  <si>
    <t>Esame della soluzione progettuale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</si>
</sst>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L.&quot;* #,##0.00_);_(&quot;L.&quot;* \(#,##0.00\);_(&quot;L.&quot;* &quot;-&quot;??_);_(@_)"/>
  </numFmts>
  <fonts count="22" x14ac:knownFonts="1">
    <font>
      <sz val="10"/>
      <name val="Tahoma"/>
    </font>
    <font>
      <sz val="11"/>
      <color theme="1"/>
      <name val="Calibri"/>
      <family val="2"/>
      <scheme val="minor"/>
    </font>
    <font>
      <sz val="10"/>
      <name val="Tahoma"/>
      <family val="2"/>
    </font>
    <font>
      <sz val="14"/>
      <name val="Tahoma"/>
      <family val="2"/>
    </font>
    <font>
      <sz val="9"/>
      <name val="Tahoma"/>
      <family val="2"/>
    </font>
    <font>
      <b/>
      <sz val="9"/>
      <name val="Tahoma"/>
      <family val="2"/>
    </font>
    <font>
      <b/>
      <sz val="10"/>
      <name val="Tahoma"/>
      <family val="2"/>
    </font>
    <font>
      <sz val="8"/>
      <name val="Tahoma"/>
      <family val="2"/>
    </font>
    <font>
      <sz val="10"/>
      <name val="Arial"/>
      <family val="2"/>
    </font>
    <font>
      <sz val="10"/>
      <color theme="3" tint="0.39997558519241921"/>
      <name val="Tahoma"/>
      <family val="2"/>
    </font>
    <font>
      <sz val="10"/>
      <name val="Tahoma"/>
      <family val="2"/>
      <charset val="1"/>
    </font>
    <font>
      <sz val="8"/>
      <name val="Tahoma"/>
      <family val="2"/>
      <charset val="1"/>
    </font>
    <font>
      <b/>
      <sz val="10"/>
      <name val="Tahoma"/>
      <family val="2"/>
      <charset val="1"/>
    </font>
    <font>
      <sz val="9"/>
      <name val="Tahoma"/>
      <family val="2"/>
      <charset val="1"/>
    </font>
    <font>
      <b/>
      <sz val="9"/>
      <name val="Tahoma"/>
      <family val="2"/>
      <charset val="1"/>
    </font>
    <font>
      <sz val="14"/>
      <name val="Tahoma"/>
      <family val="2"/>
      <charset val="1"/>
    </font>
    <font>
      <sz val="10"/>
      <color rgb="FF000000"/>
      <name val="Tahoma"/>
      <family val="2"/>
    </font>
    <font>
      <b/>
      <sz val="11"/>
      <name val="Calibri"/>
      <family val="2"/>
    </font>
    <font>
      <sz val="11"/>
      <name val="Calibri"/>
      <family val="2"/>
    </font>
    <font>
      <sz val="10"/>
      <color rgb="FFFF0000"/>
      <name val="Tahoma"/>
      <family val="2"/>
    </font>
    <font>
      <sz val="10"/>
      <color rgb="FF007BB8"/>
      <name val="Tahoma"/>
      <family val="2"/>
    </font>
    <font>
      <sz val="11"/>
      <color rgb="FFFF9999"/>
      <name val="Verdana"/>
      <family val="2"/>
    </font>
  </fonts>
  <fills count="20">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8" tint="0.79998168889431442"/>
        <bgColor indexed="64"/>
      </patternFill>
    </fill>
    <fill>
      <patternFill patternType="solid">
        <fgColor theme="3" tint="0.39997558519241921"/>
        <bgColor indexed="64"/>
      </patternFill>
    </fill>
    <fill>
      <patternFill patternType="solid">
        <fgColor rgb="FFB9CDE5"/>
        <bgColor rgb="FFC6D9F1"/>
      </patternFill>
    </fill>
    <fill>
      <patternFill patternType="solid">
        <fgColor rgb="FFDBEEF4"/>
        <bgColor rgb="FFF2F2F2"/>
      </patternFill>
    </fill>
    <fill>
      <patternFill patternType="solid">
        <fgColor rgb="FF8EB4E3"/>
        <bgColor rgb="FF95B3D7"/>
      </patternFill>
    </fill>
    <fill>
      <patternFill patternType="solid">
        <fgColor rgb="FFFFFFFF"/>
        <bgColor rgb="FFF2F2F2"/>
      </patternFill>
    </fill>
    <fill>
      <patternFill patternType="solid">
        <fgColor rgb="FF95B3D7"/>
        <bgColor rgb="FF8EB4E3"/>
      </patternFill>
    </fill>
    <fill>
      <patternFill patternType="solid">
        <fgColor rgb="FFC6D9F1"/>
        <bgColor rgb="FFB9CDE5"/>
      </patternFill>
    </fill>
    <fill>
      <patternFill patternType="solid">
        <fgColor rgb="FFFF0000"/>
        <bgColor indexed="64"/>
      </patternFill>
    </fill>
    <fill>
      <patternFill patternType="solid">
        <fgColor rgb="FFFFFF00"/>
        <bgColor indexed="64"/>
      </patternFill>
    </fill>
    <fill>
      <patternFill patternType="solid">
        <fgColor theme="1"/>
        <bgColor indexed="64"/>
      </patternFill>
    </fill>
    <fill>
      <patternFill patternType="solid">
        <fgColor rgb="FF00B0F0"/>
        <bgColor indexed="64"/>
      </patternFill>
    </fill>
    <fill>
      <patternFill patternType="solid">
        <fgColor rgb="FFEBE1FF"/>
        <bgColor indexed="64"/>
      </patternFill>
    </fill>
  </fills>
  <borders count="100">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medium">
        <color indexed="64"/>
      </right>
      <top/>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medium">
        <color auto="1"/>
      </right>
      <top style="hair">
        <color auto="1"/>
      </top>
      <bottom style="thin">
        <color auto="1"/>
      </bottom>
      <diagonal/>
    </border>
    <border>
      <left style="thin">
        <color auto="1"/>
      </left>
      <right style="medium">
        <color auto="1"/>
      </right>
      <top style="hair">
        <color auto="1"/>
      </top>
      <bottom style="hair">
        <color auto="1"/>
      </bottom>
      <diagonal/>
    </border>
    <border>
      <left style="thin">
        <color auto="1"/>
      </left>
      <right style="medium">
        <color auto="1"/>
      </right>
      <top style="thin">
        <color auto="1"/>
      </top>
      <bottom style="hair">
        <color auto="1"/>
      </bottom>
      <diagonal/>
    </border>
    <border>
      <left style="medium">
        <color auto="1"/>
      </left>
      <right style="medium">
        <color auto="1"/>
      </right>
      <top style="thin">
        <color auto="1"/>
      </top>
      <bottom/>
      <diagonal/>
    </border>
    <border>
      <left style="thin">
        <color auto="1"/>
      </left>
      <right style="medium">
        <color auto="1"/>
      </right>
      <top/>
      <bottom style="thin">
        <color auto="1"/>
      </bottom>
      <diagonal/>
    </border>
    <border>
      <left style="medium">
        <color auto="1"/>
      </left>
      <right style="thin">
        <color auto="1"/>
      </right>
      <top/>
      <bottom style="thin">
        <color auto="1"/>
      </bottom>
      <diagonal/>
    </border>
    <border>
      <left style="medium">
        <color auto="1"/>
      </left>
      <right style="thin">
        <color auto="1"/>
      </right>
      <top/>
      <bottom/>
      <diagonal/>
    </border>
    <border>
      <left style="thin">
        <color auto="1"/>
      </left>
      <right style="medium">
        <color auto="1"/>
      </right>
      <top style="medium">
        <color auto="1"/>
      </top>
      <bottom style="thin">
        <color auto="1"/>
      </bottom>
      <diagonal/>
    </border>
    <border>
      <left style="thin">
        <color indexed="64"/>
      </left>
      <right style="thin">
        <color indexed="64"/>
      </right>
      <top/>
      <bottom style="hair">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right style="medium">
        <color auto="1"/>
      </right>
      <top style="thin">
        <color auto="1"/>
      </top>
      <bottom style="hair">
        <color auto="1"/>
      </bottom>
      <diagonal/>
    </border>
    <border>
      <left style="thin">
        <color indexed="64"/>
      </left>
      <right style="thin">
        <color indexed="64"/>
      </right>
      <top style="hair">
        <color indexed="64"/>
      </top>
      <bottom style="medium">
        <color indexed="64"/>
      </bottom>
      <diagonal/>
    </border>
    <border>
      <left style="medium">
        <color auto="1"/>
      </left>
      <right style="medium">
        <color auto="1"/>
      </right>
      <top style="thin">
        <color indexed="64"/>
      </top>
      <bottom style="thin">
        <color indexed="64"/>
      </bottom>
      <diagonal/>
    </border>
    <border>
      <left style="medium">
        <color indexed="64"/>
      </left>
      <right style="thin">
        <color indexed="64"/>
      </right>
      <top/>
      <bottom style="hair">
        <color indexed="64"/>
      </bottom>
      <diagonal/>
    </border>
    <border>
      <left style="thin">
        <color auto="1"/>
      </left>
      <right style="medium">
        <color auto="1"/>
      </right>
      <top/>
      <bottom style="hair">
        <color auto="1"/>
      </bottom>
      <diagonal/>
    </border>
    <border>
      <left style="thin">
        <color auto="1"/>
      </left>
      <right style="medium">
        <color auto="1"/>
      </right>
      <top/>
      <bottom/>
      <diagonal/>
    </border>
    <border>
      <left style="thin">
        <color indexed="64"/>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style="medium">
        <color indexed="64"/>
      </bottom>
      <diagonal/>
    </border>
  </borders>
  <cellStyleXfs count="6">
    <xf numFmtId="0" fontId="0" fillId="0" borderId="0"/>
    <xf numFmtId="0" fontId="2" fillId="0" borderId="0"/>
    <xf numFmtId="164" fontId="8" fillId="0" borderId="0" applyFont="0" applyFill="0" applyBorder="0" applyAlignment="0" applyProtection="0"/>
    <xf numFmtId="0" fontId="2" fillId="0" borderId="0"/>
    <xf numFmtId="0" fontId="10" fillId="0" borderId="0"/>
    <xf numFmtId="0" fontId="1" fillId="0" borderId="0"/>
  </cellStyleXfs>
  <cellXfs count="414">
    <xf numFmtId="0" fontId="0" fillId="0" borderId="0" xfId="0"/>
    <xf numFmtId="0" fontId="0" fillId="0" borderId="0" xfId="0" applyAlignment="1" applyProtection="1">
      <alignment horizontal="center" vertical="center"/>
      <protection locked="0"/>
    </xf>
    <xf numFmtId="0" fontId="0" fillId="2" borderId="19" xfId="0" applyFill="1" applyBorder="1" applyAlignment="1">
      <alignment vertical="center" wrapText="1"/>
    </xf>
    <xf numFmtId="0" fontId="0" fillId="2" borderId="22" xfId="0" applyFill="1" applyBorder="1" applyAlignment="1">
      <alignment vertical="center" wrapText="1"/>
    </xf>
    <xf numFmtId="0" fontId="0" fillId="2" borderId="23" xfId="0" applyFill="1" applyBorder="1" applyAlignment="1">
      <alignment vertical="center" wrapText="1"/>
    </xf>
    <xf numFmtId="0" fontId="0" fillId="0" borderId="22" xfId="0" applyBorder="1" applyAlignment="1">
      <alignment horizontal="center" vertical="center"/>
    </xf>
    <xf numFmtId="0" fontId="0" fillId="0" borderId="0" xfId="0" applyAlignment="1">
      <alignment horizontal="center" vertical="center"/>
    </xf>
    <xf numFmtId="0" fontId="0" fillId="0" borderId="24" xfId="0" applyBorder="1" applyAlignment="1" applyProtection="1">
      <alignment vertical="center"/>
      <protection locked="0"/>
    </xf>
    <xf numFmtId="0" fontId="0" fillId="0" borderId="12" xfId="0" applyBorder="1" applyAlignment="1" applyProtection="1">
      <alignment vertical="center"/>
      <protection locked="0"/>
    </xf>
    <xf numFmtId="0" fontId="0" fillId="0" borderId="13" xfId="0" applyBorder="1" applyAlignment="1" applyProtection="1">
      <alignment vertical="center"/>
      <protection locked="0"/>
    </xf>
    <xf numFmtId="0" fontId="7" fillId="0" borderId="50" xfId="1" applyFont="1" applyBorder="1" applyAlignment="1" applyProtection="1">
      <alignment horizontal="center" vertical="center"/>
      <protection locked="0"/>
    </xf>
    <xf numFmtId="0" fontId="7" fillId="0" borderId="53" xfId="1" applyFont="1"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0" fillId="0" borderId="56" xfId="0" applyBorder="1" applyAlignment="1" applyProtection="1">
      <alignment horizontal="center" vertical="center"/>
      <protection locked="0"/>
    </xf>
    <xf numFmtId="0" fontId="0" fillId="0" borderId="57" xfId="0" applyBorder="1" applyAlignment="1" applyProtection="1">
      <alignment horizontal="center" vertical="center"/>
      <protection locked="0"/>
    </xf>
    <xf numFmtId="0" fontId="0" fillId="0" borderId="58" xfId="0"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0" fillId="0" borderId="39" xfId="0" applyBorder="1" applyAlignment="1" applyProtection="1">
      <alignment horizontal="center" vertical="center"/>
      <protection locked="0"/>
    </xf>
    <xf numFmtId="0" fontId="0" fillId="0" borderId="45" xfId="0" applyBorder="1" applyAlignment="1" applyProtection="1">
      <alignment horizontal="center" vertical="center"/>
      <protection locked="0"/>
    </xf>
    <xf numFmtId="0" fontId="2" fillId="0" borderId="57" xfId="0" applyFont="1" applyBorder="1" applyAlignment="1" applyProtection="1">
      <alignment horizontal="center" vertical="center"/>
      <protection locked="0"/>
    </xf>
    <xf numFmtId="0" fontId="2" fillId="4" borderId="10" xfId="1" applyFill="1" applyBorder="1" applyAlignment="1">
      <alignment horizontal="center" vertical="center"/>
    </xf>
    <xf numFmtId="0" fontId="0" fillId="4" borderId="60" xfId="0" applyFill="1" applyBorder="1" applyAlignment="1">
      <alignment horizontal="center" vertical="center" wrapText="1"/>
    </xf>
    <xf numFmtId="0" fontId="7" fillId="0" borderId="33" xfId="1" applyFont="1" applyBorder="1" applyAlignment="1" applyProtection="1">
      <alignment horizontal="center" vertical="center"/>
      <protection locked="0"/>
    </xf>
    <xf numFmtId="0" fontId="7" fillId="0" borderId="39" xfId="1" applyFont="1" applyBorder="1" applyAlignment="1" applyProtection="1">
      <alignment horizontal="center" vertical="center"/>
      <protection locked="0"/>
    </xf>
    <xf numFmtId="0" fontId="4" fillId="0" borderId="33" xfId="1" applyFont="1" applyBorder="1" applyAlignment="1" applyProtection="1">
      <alignment horizontal="center" vertical="center"/>
      <protection locked="0"/>
    </xf>
    <xf numFmtId="0" fontId="7" fillId="0" borderId="45" xfId="1" applyFont="1" applyBorder="1" applyAlignment="1" applyProtection="1">
      <alignment horizontal="center" vertical="center"/>
      <protection locked="0"/>
    </xf>
    <xf numFmtId="0" fontId="9" fillId="0" borderId="33"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2" fillId="2" borderId="18" xfId="0" applyFont="1" applyFill="1" applyBorder="1" applyAlignment="1">
      <alignment vertical="center" wrapText="1"/>
    </xf>
    <xf numFmtId="0" fontId="4" fillId="4" borderId="29" xfId="0" applyFont="1" applyFill="1" applyBorder="1" applyAlignment="1">
      <alignment horizontal="center" vertical="center" wrapText="1"/>
    </xf>
    <xf numFmtId="0" fontId="4" fillId="4" borderId="33" xfId="0" applyFont="1" applyFill="1" applyBorder="1" applyAlignment="1">
      <alignment horizontal="center" vertical="center" wrapText="1"/>
    </xf>
    <xf numFmtId="0" fontId="4" fillId="4" borderId="35" xfId="0" applyFont="1" applyFill="1" applyBorder="1" applyAlignment="1">
      <alignment horizontal="center" vertical="center" wrapText="1"/>
    </xf>
    <xf numFmtId="0" fontId="4" fillId="4" borderId="39" xfId="0" applyFont="1" applyFill="1" applyBorder="1" applyAlignment="1">
      <alignment horizontal="center" vertical="center" wrapText="1"/>
    </xf>
    <xf numFmtId="0" fontId="4" fillId="4" borderId="41" xfId="0" applyFont="1" applyFill="1" applyBorder="1" applyAlignment="1">
      <alignment horizontal="center" vertical="center" wrapText="1"/>
    </xf>
    <xf numFmtId="0" fontId="4" fillId="4" borderId="45" xfId="0" applyFont="1" applyFill="1" applyBorder="1" applyAlignment="1">
      <alignment horizontal="center" vertical="center" wrapText="1"/>
    </xf>
    <xf numFmtId="0" fontId="7" fillId="4" borderId="10" xfId="0" applyFont="1" applyFill="1" applyBorder="1" applyAlignment="1">
      <alignment horizontal="center" vertical="center" textRotation="90"/>
    </xf>
    <xf numFmtId="0" fontId="9" fillId="8" borderId="33" xfId="0" applyFont="1" applyFill="1" applyBorder="1" applyAlignment="1" applyProtection="1">
      <alignment horizontal="center" vertical="center"/>
      <protection locked="0"/>
    </xf>
    <xf numFmtId="0" fontId="2" fillId="0" borderId="0" xfId="3"/>
    <xf numFmtId="0" fontId="2" fillId="0" borderId="0" xfId="3" applyAlignment="1" applyProtection="1">
      <alignment horizontal="center" vertical="center"/>
      <protection locked="0"/>
    </xf>
    <xf numFmtId="0" fontId="2" fillId="0" borderId="0" xfId="3" applyAlignment="1">
      <alignment horizontal="center" vertical="center"/>
    </xf>
    <xf numFmtId="0" fontId="2" fillId="0" borderId="58" xfId="3" applyBorder="1" applyAlignment="1" applyProtection="1">
      <alignment horizontal="center" vertical="center"/>
      <protection locked="0"/>
    </xf>
    <xf numFmtId="0" fontId="10" fillId="0" borderId="57" xfId="3" applyFont="1" applyBorder="1" applyAlignment="1" applyProtection="1">
      <alignment horizontal="center" vertical="center"/>
      <protection locked="0"/>
    </xf>
    <xf numFmtId="0" fontId="2" fillId="0" borderId="57" xfId="3" applyBorder="1" applyAlignment="1" applyProtection="1">
      <alignment horizontal="center" vertical="center"/>
      <protection locked="0"/>
    </xf>
    <xf numFmtId="0" fontId="2" fillId="0" borderId="56" xfId="3" applyBorder="1" applyAlignment="1" applyProtection="1">
      <alignment horizontal="center" vertical="center"/>
      <protection locked="0"/>
    </xf>
    <xf numFmtId="0" fontId="10" fillId="0" borderId="56" xfId="3" applyFont="1" applyBorder="1" applyAlignment="1" applyProtection="1">
      <alignment horizontal="center" vertical="center"/>
      <protection locked="0"/>
    </xf>
    <xf numFmtId="0" fontId="11" fillId="9" borderId="10" xfId="3" applyFont="1" applyFill="1" applyBorder="1" applyAlignment="1">
      <alignment horizontal="center" vertical="center" textRotation="90"/>
    </xf>
    <xf numFmtId="0" fontId="11" fillId="0" borderId="61" xfId="4" applyFont="1" applyBorder="1" applyAlignment="1" applyProtection="1">
      <alignment horizontal="center" vertical="center"/>
      <protection locked="0"/>
    </xf>
    <xf numFmtId="0" fontId="11" fillId="0" borderId="53" xfId="4" applyFont="1" applyBorder="1" applyAlignment="1" applyProtection="1">
      <alignment horizontal="center" vertical="center"/>
      <protection locked="0"/>
    </xf>
    <xf numFmtId="0" fontId="13" fillId="0" borderId="50" xfId="4" applyFont="1" applyBorder="1" applyAlignment="1" applyProtection="1">
      <alignment horizontal="center" vertical="center"/>
      <protection locked="0"/>
    </xf>
    <xf numFmtId="0" fontId="11" fillId="0" borderId="50" xfId="4" applyFont="1" applyBorder="1" applyAlignment="1" applyProtection="1">
      <alignment horizontal="center" vertical="center"/>
      <protection locked="0"/>
    </xf>
    <xf numFmtId="0" fontId="2" fillId="0" borderId="13" xfId="3" applyBorder="1" applyAlignment="1" applyProtection="1">
      <alignment vertical="center"/>
      <protection locked="0"/>
    </xf>
    <xf numFmtId="0" fontId="2" fillId="0" borderId="12" xfId="3" applyBorder="1" applyAlignment="1" applyProtection="1">
      <alignment vertical="center"/>
      <protection locked="0"/>
    </xf>
    <xf numFmtId="0" fontId="2" fillId="0" borderId="24" xfId="3" applyBorder="1" applyAlignment="1" applyProtection="1">
      <alignment vertical="center"/>
      <protection locked="0"/>
    </xf>
    <xf numFmtId="0" fontId="13" fillId="9" borderId="45" xfId="3" applyFont="1" applyFill="1" applyBorder="1" applyAlignment="1">
      <alignment horizontal="center" vertical="center" wrapText="1"/>
    </xf>
    <xf numFmtId="0" fontId="13" fillId="9" borderId="41" xfId="3" applyFont="1" applyFill="1" applyBorder="1" applyAlignment="1">
      <alignment horizontal="center" vertical="center" wrapText="1"/>
    </xf>
    <xf numFmtId="0" fontId="13" fillId="9" borderId="39" xfId="3" applyFont="1" applyFill="1" applyBorder="1" applyAlignment="1">
      <alignment horizontal="center" vertical="center" wrapText="1"/>
    </xf>
    <xf numFmtId="0" fontId="13" fillId="9" borderId="35" xfId="3" applyFont="1" applyFill="1" applyBorder="1" applyAlignment="1">
      <alignment horizontal="center" vertical="center" wrapText="1"/>
    </xf>
    <xf numFmtId="0" fontId="13" fillId="9" borderId="33" xfId="3" applyFont="1" applyFill="1" applyBorder="1" applyAlignment="1">
      <alignment horizontal="center" vertical="center" wrapText="1"/>
    </xf>
    <xf numFmtId="0" fontId="13" fillId="9" borderId="29" xfId="3" applyFont="1" applyFill="1" applyBorder="1" applyAlignment="1">
      <alignment horizontal="center" vertical="center" wrapText="1"/>
    </xf>
    <xf numFmtId="0" fontId="2" fillId="0" borderId="22" xfId="3" applyBorder="1" applyAlignment="1">
      <alignment horizontal="center" vertical="center"/>
    </xf>
    <xf numFmtId="0" fontId="2" fillId="12" borderId="23" xfId="3" applyFill="1" applyBorder="1" applyAlignment="1">
      <alignment vertical="center" wrapText="1"/>
    </xf>
    <xf numFmtId="0" fontId="2" fillId="12" borderId="22" xfId="3" applyFill="1" applyBorder="1" applyAlignment="1">
      <alignment vertical="center" wrapText="1"/>
    </xf>
    <xf numFmtId="0" fontId="2" fillId="12" borderId="19" xfId="3" applyFill="1" applyBorder="1" applyAlignment="1">
      <alignment vertical="center" wrapText="1"/>
    </xf>
    <xf numFmtId="0" fontId="10" fillId="12" borderId="18" xfId="3" applyFont="1" applyFill="1" applyBorder="1" applyAlignment="1">
      <alignment vertical="center" wrapText="1"/>
    </xf>
    <xf numFmtId="0" fontId="13" fillId="0" borderId="0" xfId="3" applyFont="1" applyAlignment="1" applyProtection="1">
      <alignment horizontal="center" vertical="center"/>
      <protection locked="0"/>
    </xf>
    <xf numFmtId="0" fontId="9" fillId="15" borderId="33" xfId="0" applyFont="1" applyFill="1" applyBorder="1" applyAlignment="1" applyProtection="1">
      <alignment horizontal="center" vertical="center"/>
      <protection locked="0"/>
    </xf>
    <xf numFmtId="0" fontId="0" fillId="15" borderId="57" xfId="0" applyFill="1" applyBorder="1" applyAlignment="1" applyProtection="1">
      <alignment horizontal="center" vertical="center"/>
      <protection locked="0"/>
    </xf>
    <xf numFmtId="0" fontId="2" fillId="15" borderId="57" xfId="0" applyFont="1" applyFill="1" applyBorder="1" applyAlignment="1" applyProtection="1">
      <alignment horizontal="center" vertical="center"/>
      <protection locked="0"/>
    </xf>
    <xf numFmtId="0" fontId="0" fillId="0" borderId="75" xfId="0" applyBorder="1" applyAlignment="1" applyProtection="1">
      <alignment horizontal="center" vertical="center"/>
      <protection locked="0"/>
    </xf>
    <xf numFmtId="0" fontId="0" fillId="15" borderId="75" xfId="0" applyFill="1"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74" xfId="0" applyBorder="1" applyAlignment="1" applyProtection="1">
      <alignment horizontal="center" vertical="center"/>
      <protection locked="0"/>
    </xf>
    <xf numFmtId="0" fontId="0" fillId="0" borderId="76" xfId="0" applyBorder="1" applyAlignment="1" applyProtection="1">
      <alignment horizontal="center" vertical="center"/>
      <protection locked="0"/>
    </xf>
    <xf numFmtId="0" fontId="0" fillId="15" borderId="5" xfId="0" applyFill="1" applyBorder="1" applyAlignment="1" applyProtection="1">
      <alignment horizontal="center" vertical="center"/>
      <protection locked="0"/>
    </xf>
    <xf numFmtId="0" fontId="0" fillId="15" borderId="74" xfId="0" applyFill="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81" xfId="0" applyBorder="1" applyAlignment="1" applyProtection="1">
      <alignment horizontal="center" vertical="center"/>
      <protection locked="0"/>
    </xf>
    <xf numFmtId="0" fontId="9" fillId="2" borderId="33" xfId="0" applyFont="1" applyFill="1" applyBorder="1" applyAlignment="1" applyProtection="1">
      <alignment horizontal="center" vertical="center"/>
      <protection locked="0"/>
    </xf>
    <xf numFmtId="0" fontId="2" fillId="2" borderId="57" xfId="0" applyFont="1" applyFill="1" applyBorder="1" applyAlignment="1" applyProtection="1">
      <alignment horizontal="center" vertical="center"/>
      <protection locked="0"/>
    </xf>
    <xf numFmtId="0" fontId="0" fillId="2" borderId="57" xfId="0" applyFill="1" applyBorder="1" applyAlignment="1" applyProtection="1">
      <alignment horizontal="center" vertical="center"/>
      <protection locked="0"/>
    </xf>
    <xf numFmtId="0" fontId="0" fillId="2" borderId="56" xfId="0" applyFill="1" applyBorder="1" applyAlignment="1" applyProtection="1">
      <alignment horizontal="center" vertical="center"/>
      <protection locked="0"/>
    </xf>
    <xf numFmtId="0" fontId="0" fillId="2" borderId="5" xfId="0" applyFill="1" applyBorder="1" applyAlignment="1" applyProtection="1">
      <alignment horizontal="center" vertical="center"/>
      <protection locked="0"/>
    </xf>
    <xf numFmtId="0" fontId="0" fillId="2" borderId="75" xfId="0" applyFill="1"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82" xfId="0" applyBorder="1" applyAlignment="1" applyProtection="1">
      <alignment horizontal="center" vertical="center"/>
      <protection locked="0"/>
    </xf>
    <xf numFmtId="0" fontId="0" fillId="15" borderId="2" xfId="0" applyFill="1" applyBorder="1" applyAlignment="1" applyProtection="1">
      <alignment horizontal="center" vertical="center"/>
      <protection locked="0"/>
    </xf>
    <xf numFmtId="0" fontId="11" fillId="0" borderId="39" xfId="4" applyFont="1" applyBorder="1" applyAlignment="1" applyProtection="1">
      <alignment horizontal="center" vertical="center"/>
      <protection locked="0"/>
    </xf>
    <xf numFmtId="0" fontId="10" fillId="9" borderId="10" xfId="4" applyFill="1" applyBorder="1" applyAlignment="1">
      <alignment horizontal="center" vertical="center"/>
    </xf>
    <xf numFmtId="0" fontId="11" fillId="0" borderId="33" xfId="4" applyFont="1" applyBorder="1" applyAlignment="1" applyProtection="1">
      <alignment horizontal="center" vertical="center"/>
      <protection locked="0"/>
    </xf>
    <xf numFmtId="0" fontId="13" fillId="0" borderId="33" xfId="4" applyFont="1" applyBorder="1" applyAlignment="1" applyProtection="1">
      <alignment horizontal="center" vertical="center"/>
      <protection locked="0"/>
    </xf>
    <xf numFmtId="0" fontId="11" fillId="0" borderId="45" xfId="4" applyFont="1" applyBorder="1" applyAlignment="1" applyProtection="1">
      <alignment horizontal="center" vertical="center"/>
      <protection locked="0"/>
    </xf>
    <xf numFmtId="0" fontId="7" fillId="0" borderId="61" xfId="1" applyFont="1" applyBorder="1" applyAlignment="1" applyProtection="1">
      <alignment horizontal="center" vertical="center"/>
      <protection locked="0"/>
    </xf>
    <xf numFmtId="0" fontId="4" fillId="0" borderId="50" xfId="1" applyFont="1" applyBorder="1" applyAlignment="1" applyProtection="1">
      <alignment horizontal="center" vertical="center"/>
      <protection locked="0"/>
    </xf>
    <xf numFmtId="9" fontId="7" fillId="0" borderId="50" xfId="1" applyNumberFormat="1" applyFont="1" applyBorder="1" applyAlignment="1" applyProtection="1">
      <alignment horizontal="center" vertical="center"/>
      <protection locked="0"/>
    </xf>
    <xf numFmtId="0" fontId="10" fillId="15" borderId="57" xfId="3" applyFont="1" applyFill="1" applyBorder="1" applyAlignment="1" applyProtection="1">
      <alignment horizontal="center" vertical="center"/>
      <protection locked="0"/>
    </xf>
    <xf numFmtId="0" fontId="2" fillId="15" borderId="57" xfId="3" applyFill="1" applyBorder="1" applyAlignment="1" applyProtection="1">
      <alignment horizontal="center" vertical="center"/>
      <protection locked="0"/>
    </xf>
    <xf numFmtId="0" fontId="2" fillId="0" borderId="33" xfId="0" applyFont="1" applyBorder="1" applyAlignment="1" applyProtection="1">
      <alignment horizontal="center" vertical="center"/>
      <protection locked="0"/>
    </xf>
    <xf numFmtId="0" fontId="2" fillId="0" borderId="39" xfId="0" applyFont="1" applyBorder="1" applyAlignment="1" applyProtection="1">
      <alignment horizontal="center" vertical="center"/>
      <protection locked="0"/>
    </xf>
    <xf numFmtId="0" fontId="16" fillId="0" borderId="57" xfId="3" applyFont="1" applyBorder="1" applyAlignment="1" applyProtection="1">
      <alignment horizontal="center" vertical="center"/>
      <protection locked="0"/>
    </xf>
    <xf numFmtId="0" fontId="13" fillId="0" borderId="71" xfId="3" applyFont="1" applyBorder="1" applyAlignment="1" applyProtection="1">
      <alignment vertical="center" wrapText="1"/>
      <protection locked="0"/>
    </xf>
    <xf numFmtId="0" fontId="2" fillId="0" borderId="0" xfId="0" applyFont="1" applyAlignment="1" applyProtection="1">
      <alignment horizontal="center" vertical="center"/>
      <protection locked="0"/>
    </xf>
    <xf numFmtId="0" fontId="19" fillId="15" borderId="5" xfId="0" applyFont="1" applyFill="1" applyBorder="1" applyAlignment="1" applyProtection="1">
      <alignment horizontal="center" vertical="center"/>
      <protection locked="0"/>
    </xf>
    <xf numFmtId="0" fontId="0" fillId="0" borderId="84" xfId="0" applyBorder="1" applyAlignment="1" applyProtection="1">
      <alignment horizontal="center" vertical="center"/>
      <protection locked="0"/>
    </xf>
    <xf numFmtId="0" fontId="0" fillId="16" borderId="56" xfId="0" applyFill="1" applyBorder="1" applyAlignment="1" applyProtection="1">
      <alignment horizontal="center" vertical="center"/>
      <protection locked="0"/>
    </xf>
    <xf numFmtId="0" fontId="0" fillId="16" borderId="57" xfId="0" applyFill="1" applyBorder="1" applyAlignment="1" applyProtection="1">
      <alignment horizontal="center" vertical="center"/>
      <protection locked="0"/>
    </xf>
    <xf numFmtId="0" fontId="0" fillId="16" borderId="59" xfId="0" applyFill="1" applyBorder="1" applyAlignment="1" applyProtection="1">
      <alignment horizontal="center" vertical="center"/>
      <protection locked="0"/>
    </xf>
    <xf numFmtId="0" fontId="13" fillId="9" borderId="86" xfId="3" applyFont="1" applyFill="1" applyBorder="1" applyAlignment="1">
      <alignment horizontal="center" vertical="center" wrapText="1"/>
    </xf>
    <xf numFmtId="0" fontId="13" fillId="9" borderId="75" xfId="3" applyFont="1" applyFill="1" applyBorder="1" applyAlignment="1">
      <alignment horizontal="center" vertical="center" wrapText="1"/>
    </xf>
    <xf numFmtId="0" fontId="2" fillId="16" borderId="56" xfId="3" applyFill="1" applyBorder="1" applyAlignment="1" applyProtection="1">
      <alignment horizontal="center" vertical="center"/>
      <protection locked="0"/>
    </xf>
    <xf numFmtId="0" fontId="13" fillId="9" borderId="10" xfId="3" applyFont="1" applyFill="1" applyBorder="1" applyAlignment="1">
      <alignment horizontal="center" vertical="center" wrapText="1"/>
    </xf>
    <xf numFmtId="0" fontId="13" fillId="9" borderId="73" xfId="3" applyFont="1" applyFill="1" applyBorder="1" applyAlignment="1">
      <alignment horizontal="center" vertical="center" wrapText="1"/>
    </xf>
    <xf numFmtId="0" fontId="13" fillId="9" borderId="56" xfId="3" applyFont="1" applyFill="1" applyBorder="1" applyAlignment="1">
      <alignment horizontal="center" vertical="center" wrapText="1"/>
    </xf>
    <xf numFmtId="0" fontId="13" fillId="9" borderId="72" xfId="3" applyFont="1" applyFill="1" applyBorder="1" applyAlignment="1">
      <alignment horizontal="center" vertical="center" wrapText="1"/>
    </xf>
    <xf numFmtId="0" fontId="13" fillId="9" borderId="89" xfId="3" applyFont="1" applyFill="1" applyBorder="1" applyAlignment="1">
      <alignment horizontal="center" vertical="center" wrapText="1"/>
    </xf>
    <xf numFmtId="0" fontId="20" fillId="17" borderId="56" xfId="0" applyFont="1" applyFill="1" applyBorder="1" applyAlignment="1" applyProtection="1">
      <alignment horizontal="center" vertical="center"/>
      <protection locked="0"/>
    </xf>
    <xf numFmtId="0" fontId="2" fillId="18" borderId="56" xfId="0" applyFont="1" applyFill="1" applyBorder="1" applyAlignment="1" applyProtection="1">
      <alignment horizontal="center" vertical="center"/>
      <protection locked="0"/>
    </xf>
    <xf numFmtId="0" fontId="0" fillId="18" borderId="56" xfId="0" applyFill="1" applyBorder="1" applyAlignment="1" applyProtection="1">
      <alignment horizontal="center" vertical="center"/>
      <protection locked="0"/>
    </xf>
    <xf numFmtId="0" fontId="1" fillId="0" borderId="45" xfId="5" applyBorder="1" applyAlignment="1" applyProtection="1">
      <alignment horizontal="center" vertical="center"/>
      <protection locked="0"/>
    </xf>
    <xf numFmtId="0" fontId="1" fillId="0" borderId="39" xfId="5" applyBorder="1" applyAlignment="1" applyProtection="1">
      <alignment horizontal="center" vertical="center"/>
      <protection locked="0"/>
    </xf>
    <xf numFmtId="0" fontId="2" fillId="0" borderId="39" xfId="5" applyFont="1" applyBorder="1" applyAlignment="1" applyProtection="1">
      <alignment horizontal="center" vertical="center"/>
      <protection locked="0"/>
    </xf>
    <xf numFmtId="0" fontId="2" fillId="0" borderId="33" xfId="5" applyFont="1" applyBorder="1" applyAlignment="1" applyProtection="1">
      <alignment horizontal="center" vertical="center"/>
      <protection locked="0"/>
    </xf>
    <xf numFmtId="0" fontId="1" fillId="4" borderId="60" xfId="5" applyFill="1" applyBorder="1" applyAlignment="1">
      <alignment horizontal="center" vertical="center" wrapText="1"/>
    </xf>
    <xf numFmtId="0" fontId="1" fillId="0" borderId="93" xfId="5" applyBorder="1" applyAlignment="1" applyProtection="1">
      <alignment horizontal="center" vertical="center"/>
      <protection locked="0"/>
    </xf>
    <xf numFmtId="0" fontId="1" fillId="0" borderId="94" xfId="5" applyBorder="1" applyAlignment="1" applyProtection="1">
      <alignment horizontal="center" vertical="center"/>
      <protection locked="0"/>
    </xf>
    <xf numFmtId="0" fontId="2" fillId="0" borderId="94" xfId="5" applyFont="1" applyBorder="1" applyAlignment="1" applyProtection="1">
      <alignment horizontal="center" vertical="center"/>
      <protection locked="0"/>
    </xf>
    <xf numFmtId="0" fontId="1" fillId="0" borderId="95" xfId="5" applyBorder="1" applyAlignment="1" applyProtection="1">
      <alignment horizontal="center" vertical="center"/>
      <protection locked="0"/>
    </xf>
    <xf numFmtId="0" fontId="21" fillId="0" borderId="96" xfId="5" applyFont="1" applyBorder="1"/>
    <xf numFmtId="0" fontId="21" fillId="0" borderId="97" xfId="5" applyFont="1" applyBorder="1"/>
    <xf numFmtId="0" fontId="21" fillId="0" borderId="98" xfId="5" applyFont="1" applyBorder="1"/>
    <xf numFmtId="0" fontId="21" fillId="19" borderId="96" xfId="5" applyFont="1" applyFill="1" applyBorder="1"/>
    <xf numFmtId="0" fontId="21" fillId="19" borderId="97" xfId="5" applyFont="1" applyFill="1" applyBorder="1"/>
    <xf numFmtId="0" fontId="21" fillId="19" borderId="98" xfId="5" applyFont="1" applyFill="1" applyBorder="1"/>
    <xf numFmtId="0" fontId="11" fillId="9" borderId="60" xfId="3" applyFont="1" applyFill="1" applyBorder="1" applyAlignment="1">
      <alignment horizontal="center" vertical="center" textRotation="90"/>
    </xf>
    <xf numFmtId="0" fontId="1" fillId="0" borderId="0" xfId="5"/>
    <xf numFmtId="0" fontId="18" fillId="0" borderId="0" xfId="5" applyFont="1" applyAlignment="1">
      <alignment vertical="center"/>
    </xf>
    <xf numFmtId="9" fontId="18" fillId="0" borderId="0" xfId="5" applyNumberFormat="1" applyFont="1" applyAlignment="1">
      <alignment vertical="center"/>
    </xf>
    <xf numFmtId="0" fontId="17" fillId="0" borderId="0" xfId="5" applyFont="1" applyAlignment="1">
      <alignment vertical="center"/>
    </xf>
    <xf numFmtId="0" fontId="18" fillId="0" borderId="0" xfId="5" applyFont="1" applyAlignment="1">
      <alignment horizontal="justify" vertical="center"/>
    </xf>
    <xf numFmtId="0" fontId="1" fillId="0" borderId="13" xfId="5" applyBorder="1" applyAlignment="1">
      <alignment horizontal="justify" vertical="center"/>
    </xf>
    <xf numFmtId="0" fontId="1" fillId="0" borderId="12" xfId="5" applyBorder="1" applyAlignment="1">
      <alignment horizontal="justify" vertical="center"/>
    </xf>
    <xf numFmtId="0" fontId="1" fillId="0" borderId="11" xfId="5" applyBorder="1" applyAlignment="1">
      <alignment horizontal="justify" vertical="center"/>
    </xf>
    <xf numFmtId="0" fontId="1" fillId="0" borderId="21" xfId="5" applyBorder="1" applyAlignment="1">
      <alignment horizontal="justify" vertical="center"/>
    </xf>
    <xf numFmtId="0" fontId="1" fillId="0" borderId="0" xfId="5" applyAlignment="1">
      <alignment horizontal="justify" vertical="center"/>
    </xf>
    <xf numFmtId="0" fontId="1" fillId="0" borderId="20" xfId="5" applyBorder="1" applyAlignment="1">
      <alignment horizontal="justify" vertical="center"/>
    </xf>
    <xf numFmtId="0" fontId="11" fillId="0" borderId="0" xfId="4" applyFont="1" applyAlignment="1" applyProtection="1">
      <alignment vertical="center" wrapText="1"/>
      <protection locked="0"/>
    </xf>
    <xf numFmtId="0" fontId="0" fillId="0" borderId="53" xfId="0" applyBorder="1" applyAlignment="1" applyProtection="1">
      <alignment horizontal="left" vertical="center"/>
      <protection locked="0"/>
    </xf>
    <xf numFmtId="0" fontId="0" fillId="0" borderId="51" xfId="0" applyBorder="1" applyAlignment="1" applyProtection="1">
      <alignment horizontal="left" vertical="center"/>
      <protection locked="0"/>
    </xf>
    <xf numFmtId="0" fontId="0" fillId="0" borderId="36" xfId="0" applyBorder="1" applyAlignment="1" applyProtection="1">
      <alignment horizontal="left" vertical="center"/>
      <protection locked="0"/>
    </xf>
    <xf numFmtId="10" fontId="0" fillId="4" borderId="36" xfId="0" applyNumberFormat="1" applyFill="1" applyBorder="1" applyAlignment="1" applyProtection="1">
      <alignment horizontal="center" vertical="center"/>
      <protection locked="0"/>
    </xf>
    <xf numFmtId="10" fontId="0" fillId="4" borderId="38" xfId="0" applyNumberFormat="1" applyFill="1" applyBorder="1" applyAlignment="1" applyProtection="1">
      <alignment horizontal="center" vertical="center"/>
      <protection locked="0"/>
    </xf>
    <xf numFmtId="0" fontId="0" fillId="0" borderId="61" xfId="0" applyBorder="1" applyAlignment="1" applyProtection="1">
      <alignment horizontal="left" vertical="center"/>
      <protection locked="0"/>
    </xf>
    <xf numFmtId="0" fontId="0" fillId="0" borderId="62" xfId="0" applyBorder="1" applyAlignment="1" applyProtection="1">
      <alignment horizontal="left" vertical="center"/>
      <protection locked="0"/>
    </xf>
    <xf numFmtId="0" fontId="0" fillId="0" borderId="42" xfId="0" applyBorder="1" applyAlignment="1" applyProtection="1">
      <alignment horizontal="left" vertical="center"/>
      <protection locked="0"/>
    </xf>
    <xf numFmtId="10" fontId="0" fillId="4" borderId="42" xfId="0" applyNumberFormat="1" applyFill="1" applyBorder="1" applyAlignment="1" applyProtection="1">
      <alignment horizontal="center" vertical="center"/>
      <protection locked="0"/>
    </xf>
    <xf numFmtId="10" fontId="0" fillId="4" borderId="44" xfId="0" applyNumberFormat="1" applyFill="1" applyBorder="1" applyAlignment="1" applyProtection="1">
      <alignment horizontal="center" vertical="center"/>
      <protection locked="0"/>
    </xf>
    <xf numFmtId="0" fontId="2" fillId="0" borderId="53" xfId="0" applyFont="1" applyBorder="1" applyAlignment="1" applyProtection="1">
      <alignment horizontal="left" vertical="center"/>
      <protection locked="0"/>
    </xf>
    <xf numFmtId="0" fontId="4" fillId="0" borderId="53" xfId="0" applyFont="1" applyBorder="1" applyAlignment="1" applyProtection="1">
      <alignment horizontal="left" vertical="center"/>
      <protection locked="0"/>
    </xf>
    <xf numFmtId="0" fontId="4" fillId="0" borderId="51" xfId="0" applyFont="1" applyBorder="1" applyAlignment="1" applyProtection="1">
      <alignment horizontal="left" vertical="center"/>
      <protection locked="0"/>
    </xf>
    <xf numFmtId="0" fontId="4" fillId="0" borderId="36" xfId="0" applyFont="1" applyBorder="1" applyAlignment="1" applyProtection="1">
      <alignment horizontal="left" vertical="center"/>
      <protection locked="0"/>
    </xf>
    <xf numFmtId="10" fontId="4" fillId="4" borderId="36" xfId="0" applyNumberFormat="1" applyFont="1" applyFill="1" applyBorder="1" applyAlignment="1" applyProtection="1">
      <alignment horizontal="center" vertical="center"/>
      <protection locked="0"/>
    </xf>
    <xf numFmtId="10" fontId="4" fillId="4" borderId="38" xfId="0" applyNumberFormat="1" applyFont="1" applyFill="1" applyBorder="1" applyAlignment="1" applyProtection="1">
      <alignment horizontal="center" vertical="center"/>
      <protection locked="0"/>
    </xf>
    <xf numFmtId="0" fontId="0" fillId="0" borderId="26" xfId="0" applyBorder="1" applyAlignment="1">
      <alignment horizontal="center" vertical="center"/>
    </xf>
    <xf numFmtId="0" fontId="0" fillId="0" borderId="19" xfId="0" applyBorder="1" applyAlignment="1">
      <alignment horizontal="center" vertical="center"/>
    </xf>
    <xf numFmtId="0" fontId="0" fillId="0" borderId="54" xfId="0" applyBorder="1" applyAlignment="1">
      <alignment horizontal="center" vertical="center"/>
    </xf>
    <xf numFmtId="0" fontId="0" fillId="0" borderId="55" xfId="0" applyBorder="1" applyAlignment="1">
      <alignment horizontal="center" vertical="center"/>
    </xf>
    <xf numFmtId="0" fontId="0" fillId="7" borderId="15" xfId="0" applyFill="1" applyBorder="1" applyAlignment="1">
      <alignment horizontal="center" vertical="center"/>
    </xf>
    <xf numFmtId="0" fontId="0" fillId="7" borderId="16" xfId="0" applyFill="1" applyBorder="1" applyAlignment="1">
      <alignment horizontal="center" vertical="center"/>
    </xf>
    <xf numFmtId="0" fontId="0" fillId="7" borderId="47" xfId="0" applyFill="1" applyBorder="1" applyAlignment="1">
      <alignment horizontal="center" vertical="center"/>
    </xf>
    <xf numFmtId="0" fontId="0" fillId="4" borderId="15" xfId="0" applyFill="1" applyBorder="1" applyAlignment="1">
      <alignment horizontal="center" vertical="center" wrapText="1"/>
    </xf>
    <xf numFmtId="0" fontId="0" fillId="4" borderId="16" xfId="0" applyFill="1" applyBorder="1" applyAlignment="1">
      <alignment horizontal="center" vertical="center" wrapText="1"/>
    </xf>
    <xf numFmtId="0" fontId="0" fillId="4" borderId="47" xfId="0" applyFill="1" applyBorder="1" applyAlignment="1">
      <alignment horizontal="center" vertical="center" wrapText="1"/>
    </xf>
    <xf numFmtId="0" fontId="0" fillId="4" borderId="60" xfId="0" applyFill="1" applyBorder="1" applyAlignment="1">
      <alignment horizontal="center" vertical="center" wrapText="1"/>
    </xf>
    <xf numFmtId="0" fontId="4" fillId="0" borderId="50" xfId="0" applyFont="1" applyBorder="1" applyAlignment="1" applyProtection="1">
      <alignment horizontal="left" vertical="center"/>
      <protection locked="0"/>
    </xf>
    <xf numFmtId="0" fontId="4" fillId="0" borderId="48" xfId="0" applyFont="1" applyBorder="1" applyAlignment="1" applyProtection="1">
      <alignment horizontal="left" vertical="center"/>
      <protection locked="0"/>
    </xf>
    <xf numFmtId="0" fontId="4" fillId="0" borderId="30" xfId="0" applyFont="1" applyBorder="1" applyAlignment="1" applyProtection="1">
      <alignment horizontal="left" vertical="center"/>
      <protection locked="0"/>
    </xf>
    <xf numFmtId="10" fontId="4" fillId="4" borderId="30" xfId="0" applyNumberFormat="1" applyFont="1" applyFill="1" applyBorder="1" applyAlignment="1" applyProtection="1">
      <alignment horizontal="center" vertical="center"/>
      <protection locked="0"/>
    </xf>
    <xf numFmtId="10" fontId="4" fillId="4" borderId="32" xfId="0" applyNumberFormat="1" applyFont="1" applyFill="1" applyBorder="1" applyAlignment="1" applyProtection="1">
      <alignment horizontal="center" vertical="center"/>
      <protection locked="0"/>
    </xf>
    <xf numFmtId="0" fontId="7" fillId="0" borderId="61" xfId="1" applyFont="1" applyBorder="1" applyAlignment="1" applyProtection="1">
      <alignment horizontal="left" vertical="center"/>
      <protection locked="0"/>
    </xf>
    <xf numFmtId="0" fontId="7" fillId="0" borderId="62" xfId="1" applyFont="1" applyBorder="1" applyAlignment="1" applyProtection="1">
      <alignment horizontal="left" vertical="center"/>
      <protection locked="0"/>
    </xf>
    <xf numFmtId="0" fontId="7" fillId="0" borderId="63" xfId="1" applyFont="1" applyBorder="1" applyAlignment="1" applyProtection="1">
      <alignment horizontal="left" vertical="center"/>
      <protection locked="0"/>
    </xf>
    <xf numFmtId="0" fontId="7" fillId="0" borderId="61" xfId="1" applyFont="1" applyBorder="1" applyAlignment="1" applyProtection="1">
      <alignment horizontal="center" vertical="center"/>
      <protection locked="0"/>
    </xf>
    <xf numFmtId="0" fontId="7" fillId="0" borderId="63" xfId="1" applyFont="1" applyBorder="1" applyAlignment="1" applyProtection="1">
      <alignment horizontal="center" vertical="center"/>
      <protection locked="0"/>
    </xf>
    <xf numFmtId="0" fontId="0" fillId="4" borderId="10" xfId="0" applyFill="1" applyBorder="1" applyAlignment="1">
      <alignment horizontal="center" vertical="center"/>
    </xf>
    <xf numFmtId="0" fontId="6" fillId="4" borderId="15" xfId="1" applyFont="1" applyFill="1" applyBorder="1" applyAlignment="1" applyProtection="1">
      <alignment horizontal="center" vertical="center"/>
      <protection locked="0"/>
    </xf>
    <xf numFmtId="0" fontId="6" fillId="4" borderId="16" xfId="1" applyFont="1" applyFill="1" applyBorder="1" applyAlignment="1" applyProtection="1">
      <alignment horizontal="center" vertical="center"/>
      <protection locked="0"/>
    </xf>
    <xf numFmtId="0" fontId="2" fillId="4" borderId="15" xfId="1" applyFill="1" applyBorder="1" applyAlignment="1">
      <alignment horizontal="center" vertical="center"/>
    </xf>
    <xf numFmtId="0" fontId="2" fillId="4" borderId="47" xfId="1" applyFill="1" applyBorder="1" applyAlignment="1">
      <alignment horizontal="center" vertical="center"/>
    </xf>
    <xf numFmtId="0" fontId="7" fillId="0" borderId="53" xfId="1" applyFont="1" applyBorder="1" applyAlignment="1" applyProtection="1">
      <alignment horizontal="left" vertical="center"/>
      <protection locked="0"/>
    </xf>
    <xf numFmtId="0" fontId="7" fillId="0" borderId="51" xfId="1" applyFont="1" applyBorder="1" applyAlignment="1" applyProtection="1">
      <alignment horizontal="left" vertical="center"/>
      <protection locked="0"/>
    </xf>
    <xf numFmtId="0" fontId="7" fillId="0" borderId="52" xfId="1" applyFont="1" applyBorder="1" applyAlignment="1" applyProtection="1">
      <alignment horizontal="left" vertical="center"/>
      <protection locked="0"/>
    </xf>
    <xf numFmtId="9" fontId="7" fillId="0" borderId="53" xfId="1" applyNumberFormat="1" applyFont="1" applyBorder="1" applyAlignment="1" applyProtection="1">
      <alignment horizontal="center" vertical="center"/>
      <protection locked="0"/>
    </xf>
    <xf numFmtId="0" fontId="7" fillId="0" borderId="52" xfId="1" applyFont="1" applyBorder="1" applyAlignment="1" applyProtection="1">
      <alignment horizontal="center" vertical="center"/>
      <protection locked="0"/>
    </xf>
    <xf numFmtId="0" fontId="7" fillId="0" borderId="50" xfId="1" applyFont="1" applyBorder="1" applyAlignment="1" applyProtection="1">
      <alignment horizontal="center" vertical="center"/>
      <protection locked="0"/>
    </xf>
    <xf numFmtId="0" fontId="7" fillId="0" borderId="49" xfId="1" applyFont="1" applyBorder="1" applyAlignment="1" applyProtection="1">
      <alignment horizontal="center" vertical="center"/>
      <protection locked="0"/>
    </xf>
    <xf numFmtId="0" fontId="4" fillId="0" borderId="50" xfId="1" applyFont="1" applyBorder="1" applyAlignment="1" applyProtection="1">
      <alignment horizontal="center" vertical="center"/>
      <protection locked="0"/>
    </xf>
    <xf numFmtId="0" fontId="4" fillId="0" borderId="49" xfId="1" applyFont="1" applyBorder="1" applyAlignment="1" applyProtection="1">
      <alignment horizontal="center" vertical="center"/>
      <protection locked="0"/>
    </xf>
    <xf numFmtId="0" fontId="7" fillId="0" borderId="53" xfId="1" applyFont="1" applyBorder="1" applyAlignment="1" applyProtection="1">
      <alignment horizontal="center" vertical="center"/>
      <protection locked="0"/>
    </xf>
    <xf numFmtId="0" fontId="7" fillId="0" borderId="51" xfId="1" applyFont="1" applyBorder="1" applyAlignment="1" applyProtection="1">
      <alignment horizontal="center" vertical="center"/>
      <protection locked="0"/>
    </xf>
    <xf numFmtId="0" fontId="7" fillId="0" borderId="53" xfId="1" applyFont="1" applyBorder="1" applyAlignment="1" applyProtection="1">
      <alignment vertical="center"/>
      <protection locked="0"/>
    </xf>
    <xf numFmtId="0" fontId="7" fillId="0" borderId="51" xfId="1" applyFont="1" applyBorder="1" applyAlignment="1" applyProtection="1">
      <alignment vertical="center"/>
      <protection locked="0"/>
    </xf>
    <xf numFmtId="0" fontId="7" fillId="0" borderId="52" xfId="1" applyFont="1" applyBorder="1" applyAlignment="1" applyProtection="1">
      <alignment vertical="center"/>
      <protection locked="0"/>
    </xf>
    <xf numFmtId="0" fontId="7" fillId="0" borderId="50" xfId="1" applyFont="1" applyBorder="1" applyAlignment="1" applyProtection="1">
      <alignment vertical="center"/>
      <protection locked="0"/>
    </xf>
    <xf numFmtId="0" fontId="7" fillId="0" borderId="48" xfId="1" applyFont="1" applyBorder="1" applyAlignment="1" applyProtection="1">
      <alignment vertical="center"/>
      <protection locked="0"/>
    </xf>
    <xf numFmtId="0" fontId="7" fillId="0" borderId="49" xfId="1" applyFont="1" applyBorder="1" applyAlignment="1" applyProtection="1">
      <alignment vertical="center"/>
      <protection locked="0"/>
    </xf>
    <xf numFmtId="9" fontId="7" fillId="0" borderId="50" xfId="1" applyNumberFormat="1" applyFont="1" applyBorder="1" applyAlignment="1" applyProtection="1">
      <alignment horizontal="center" vertical="center"/>
      <protection locked="0"/>
    </xf>
    <xf numFmtId="0" fontId="4" fillId="0" borderId="36" xfId="0" applyFont="1" applyBorder="1" applyAlignment="1" applyProtection="1">
      <alignment vertical="center" wrapText="1"/>
      <protection locked="0"/>
    </xf>
    <xf numFmtId="0" fontId="4" fillId="0" borderId="37" xfId="0" applyFont="1" applyBorder="1" applyAlignment="1" applyProtection="1">
      <alignment vertical="center" wrapText="1"/>
      <protection locked="0"/>
    </xf>
    <xf numFmtId="0" fontId="4" fillId="0" borderId="40" xfId="0" applyFont="1" applyBorder="1" applyAlignment="1" applyProtection="1">
      <alignment vertical="center" wrapText="1"/>
      <protection locked="0"/>
    </xf>
    <xf numFmtId="0" fontId="4" fillId="0" borderId="66" xfId="0" applyFont="1" applyBorder="1" applyAlignment="1" applyProtection="1">
      <alignment vertical="center" wrapText="1"/>
      <protection locked="0"/>
    </xf>
    <xf numFmtId="0" fontId="4" fillId="0" borderId="43" xfId="0" applyFont="1" applyBorder="1" applyAlignment="1" applyProtection="1">
      <alignment vertical="center" wrapText="1"/>
      <protection locked="0"/>
    </xf>
    <xf numFmtId="0" fontId="4" fillId="0" borderId="46" xfId="0" applyFont="1" applyBorder="1" applyAlignment="1" applyProtection="1">
      <alignment vertical="center" wrapText="1"/>
      <protection locked="0"/>
    </xf>
    <xf numFmtId="0" fontId="4" fillId="0" borderId="42" xfId="0" applyFont="1" applyBorder="1" applyAlignment="1" applyProtection="1">
      <alignment vertical="center" wrapText="1"/>
      <protection locked="0"/>
    </xf>
    <xf numFmtId="0" fontId="5" fillId="0" borderId="10" xfId="0" applyFont="1" applyBorder="1" applyAlignment="1" applyProtection="1">
      <alignment horizontal="center" vertical="center" wrapText="1"/>
      <protection locked="0"/>
    </xf>
    <xf numFmtId="0" fontId="5" fillId="0" borderId="14" xfId="0" applyFont="1" applyBorder="1" applyAlignment="1" applyProtection="1">
      <alignment horizontal="center" vertical="center" wrapText="1"/>
      <protection locked="0"/>
    </xf>
    <xf numFmtId="0" fontId="0" fillId="4" borderId="18" xfId="0" applyFill="1" applyBorder="1" applyAlignment="1">
      <alignment horizontal="center" vertical="center"/>
    </xf>
    <xf numFmtId="0" fontId="0" fillId="4" borderId="27" xfId="0" applyFill="1" applyBorder="1" applyAlignment="1">
      <alignment horizontal="center" vertical="center"/>
    </xf>
    <xf numFmtId="0" fontId="0" fillId="4" borderId="28" xfId="0" applyFill="1" applyBorder="1" applyAlignment="1">
      <alignment horizontal="center" vertical="center"/>
    </xf>
    <xf numFmtId="0" fontId="4" fillId="0" borderId="65" xfId="0" applyFont="1" applyBorder="1" applyAlignment="1" applyProtection="1">
      <alignment vertical="center" wrapText="1"/>
      <protection locked="0"/>
    </xf>
    <xf numFmtId="0" fontId="4" fillId="0" borderId="31" xfId="0" applyFont="1" applyBorder="1" applyAlignment="1" applyProtection="1">
      <alignment vertical="center" wrapText="1"/>
      <protection locked="0"/>
    </xf>
    <xf numFmtId="0" fontId="4" fillId="0" borderId="34" xfId="0" applyFont="1" applyBorder="1" applyAlignment="1" applyProtection="1">
      <alignment vertical="center" wrapText="1"/>
      <protection locked="0"/>
    </xf>
    <xf numFmtId="0" fontId="4" fillId="0" borderId="30" xfId="0" applyFont="1" applyBorder="1" applyAlignment="1" applyProtection="1">
      <alignment vertical="center" wrapText="1"/>
      <protection locked="0"/>
    </xf>
    <xf numFmtId="0" fontId="0" fillId="4" borderId="9" xfId="0" applyFill="1" applyBorder="1" applyAlignment="1">
      <alignment horizontal="center" vertical="center"/>
    </xf>
    <xf numFmtId="0" fontId="6" fillId="4" borderId="15" xfId="0" applyFont="1" applyFill="1" applyBorder="1" applyAlignment="1">
      <alignment horizontal="center" vertical="center" wrapText="1"/>
    </xf>
    <xf numFmtId="0" fontId="6" fillId="4" borderId="16"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4" fillId="0" borderId="71" xfId="3" applyFont="1" applyBorder="1" applyAlignment="1" applyProtection="1">
      <alignment vertical="center" wrapText="1"/>
      <protection locked="0"/>
    </xf>
    <xf numFmtId="0" fontId="13" fillId="0" borderId="71" xfId="3" applyFont="1" applyBorder="1" applyAlignment="1" applyProtection="1">
      <alignment vertical="center" wrapText="1"/>
      <protection locked="0"/>
    </xf>
    <xf numFmtId="0" fontId="0" fillId="2" borderId="22" xfId="0" applyFill="1" applyBorder="1" applyAlignment="1">
      <alignment horizontal="center" vertical="center" wrapText="1"/>
    </xf>
    <xf numFmtId="0" fontId="0" fillId="2" borderId="23" xfId="0" applyFill="1" applyBorder="1" applyAlignment="1">
      <alignment horizontal="center" vertical="center" wrapText="1"/>
    </xf>
    <xf numFmtId="0" fontId="0" fillId="0" borderId="24" xfId="0" applyBorder="1" applyAlignment="1">
      <alignment horizontal="center" vertical="center"/>
    </xf>
    <xf numFmtId="0" fontId="0" fillId="0" borderId="25" xfId="0" applyBorder="1" applyAlignment="1">
      <alignment horizontal="center" vertical="center"/>
    </xf>
    <xf numFmtId="0" fontId="4" fillId="6" borderId="26" xfId="0" applyFont="1" applyFill="1" applyBorder="1" applyAlignment="1" applyProtection="1">
      <alignment horizontal="center" vertical="center" wrapText="1"/>
      <protection locked="0"/>
    </xf>
    <xf numFmtId="0" fontId="4" fillId="6" borderId="27" xfId="0" applyFont="1" applyFill="1" applyBorder="1" applyAlignment="1" applyProtection="1">
      <alignment horizontal="center" vertical="center" wrapText="1"/>
      <protection locked="0"/>
    </xf>
    <xf numFmtId="0" fontId="4" fillId="6" borderId="19" xfId="0" applyFont="1" applyFill="1" applyBorder="1" applyAlignment="1" applyProtection="1">
      <alignment horizontal="center" vertical="center" wrapText="1"/>
      <protection locked="0"/>
    </xf>
    <xf numFmtId="0" fontId="4" fillId="6" borderId="11" xfId="0" applyFont="1" applyFill="1" applyBorder="1" applyAlignment="1" applyProtection="1">
      <alignment horizontal="center" vertical="center" wrapText="1"/>
      <protection locked="0"/>
    </xf>
    <xf numFmtId="0" fontId="4" fillId="6" borderId="12" xfId="0" applyFont="1" applyFill="1" applyBorder="1" applyAlignment="1" applyProtection="1">
      <alignment horizontal="center" vertical="center" wrapText="1"/>
      <protection locked="0"/>
    </xf>
    <xf numFmtId="0" fontId="4" fillId="6" borderId="25" xfId="0" applyFont="1" applyFill="1" applyBorder="1" applyAlignment="1" applyProtection="1">
      <alignment horizontal="center" vertical="center" wrapText="1"/>
      <protection locked="0"/>
    </xf>
    <xf numFmtId="0" fontId="4" fillId="6" borderId="10" xfId="0" applyFont="1" applyFill="1" applyBorder="1" applyAlignment="1" applyProtection="1">
      <alignment horizontal="center" vertical="center" wrapText="1"/>
      <protection locked="0"/>
    </xf>
    <xf numFmtId="0" fontId="2" fillId="4" borderId="9" xfId="0" applyFont="1" applyFill="1" applyBorder="1" applyAlignment="1">
      <alignment horizontal="center" vertical="center"/>
    </xf>
    <xf numFmtId="0" fontId="2" fillId="4" borderId="10" xfId="0" applyFont="1" applyFill="1" applyBorder="1" applyAlignment="1">
      <alignment horizontal="center" vertical="center"/>
    </xf>
    <xf numFmtId="0" fontId="5" fillId="4" borderId="10" xfId="0" applyFont="1" applyFill="1" applyBorder="1" applyAlignment="1" applyProtection="1">
      <alignment horizontal="center" vertical="center" wrapText="1"/>
      <protection locked="0"/>
    </xf>
    <xf numFmtId="0" fontId="5" fillId="4" borderId="10" xfId="0" quotePrefix="1" applyFont="1" applyFill="1" applyBorder="1" applyAlignment="1" applyProtection="1">
      <alignment horizontal="center" vertical="center"/>
      <protection locked="0"/>
    </xf>
    <xf numFmtId="0" fontId="5" fillId="4" borderId="10" xfId="0" applyFont="1" applyFill="1" applyBorder="1" applyAlignment="1" applyProtection="1">
      <alignment horizontal="center" vertical="center"/>
      <protection locked="0"/>
    </xf>
    <xf numFmtId="0" fontId="5" fillId="4" borderId="14" xfId="0" applyFont="1" applyFill="1" applyBorder="1" applyAlignment="1" applyProtection="1">
      <alignment horizontal="center" vertical="center"/>
      <protection locked="0"/>
    </xf>
    <xf numFmtId="0" fontId="2" fillId="5" borderId="9" xfId="0" applyFont="1" applyFill="1" applyBorder="1" applyAlignment="1">
      <alignment horizontal="center" vertical="center"/>
    </xf>
    <xf numFmtId="0" fontId="2" fillId="5" borderId="10" xfId="0" applyFont="1" applyFill="1" applyBorder="1" applyAlignment="1">
      <alignment horizontal="center" vertical="center"/>
    </xf>
    <xf numFmtId="0" fontId="5" fillId="5" borderId="10" xfId="0" applyFont="1" applyFill="1" applyBorder="1" applyAlignment="1" applyProtection="1">
      <alignment horizontal="center" vertical="center"/>
      <protection locked="0"/>
    </xf>
    <xf numFmtId="0" fontId="4" fillId="5" borderId="10" xfId="0" applyFont="1" applyFill="1" applyBorder="1" applyAlignment="1" applyProtection="1">
      <alignment horizontal="center" vertical="center"/>
      <protection locked="0"/>
    </xf>
    <xf numFmtId="0" fontId="5" fillId="5" borderId="10" xfId="0" quotePrefix="1" applyFont="1" applyFill="1" applyBorder="1" applyAlignment="1" applyProtection="1">
      <alignment horizontal="center" vertical="center"/>
      <protection locked="0"/>
    </xf>
    <xf numFmtId="0" fontId="5" fillId="5" borderId="14" xfId="0" applyFont="1" applyFill="1" applyBorder="1" applyAlignment="1" applyProtection="1">
      <alignment horizontal="center" vertical="center"/>
      <protection locked="0"/>
    </xf>
    <xf numFmtId="0" fontId="3" fillId="0" borderId="0" xfId="0" applyFont="1" applyAlignment="1">
      <alignment horizontal="center" vertical="center"/>
    </xf>
    <xf numFmtId="0" fontId="4" fillId="3" borderId="1" xfId="0" applyFont="1" applyFill="1" applyBorder="1" applyAlignment="1">
      <alignment horizontal="center" vertical="center"/>
    </xf>
    <xf numFmtId="0" fontId="4" fillId="3" borderId="2" xfId="0" applyFont="1" applyFill="1" applyBorder="1" applyAlignment="1">
      <alignment horizontal="center" vertical="center"/>
    </xf>
    <xf numFmtId="0" fontId="4" fillId="3" borderId="3" xfId="0" applyFont="1" applyFill="1" applyBorder="1" applyAlignment="1">
      <alignment horizontal="center" vertical="center"/>
    </xf>
    <xf numFmtId="0" fontId="4" fillId="0" borderId="4"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7" fillId="0" borderId="62" xfId="1" applyFont="1" applyBorder="1" applyAlignment="1" applyProtection="1">
      <alignment horizontal="center" vertical="center"/>
      <protection locked="0"/>
    </xf>
    <xf numFmtId="0" fontId="6" fillId="4" borderId="47" xfId="1" applyFont="1" applyFill="1" applyBorder="1" applyAlignment="1" applyProtection="1">
      <alignment horizontal="center" vertical="center"/>
      <protection locked="0"/>
    </xf>
    <xf numFmtId="0" fontId="6" fillId="4" borderId="15" xfId="0" applyFont="1" applyFill="1" applyBorder="1" applyAlignment="1">
      <alignment horizontal="center" vertical="center"/>
    </xf>
    <xf numFmtId="0" fontId="6" fillId="4" borderId="16" xfId="0" applyFont="1" applyFill="1" applyBorder="1" applyAlignment="1">
      <alignment horizontal="center" vertical="center"/>
    </xf>
    <xf numFmtId="0" fontId="6" fillId="4" borderId="17" xfId="0" applyFont="1" applyFill="1" applyBorder="1" applyAlignment="1">
      <alignment horizontal="center" vertical="center"/>
    </xf>
    <xf numFmtId="0" fontId="4" fillId="0" borderId="20" xfId="0" applyFont="1" applyBorder="1" applyAlignment="1" applyProtection="1">
      <alignment vertical="center" wrapText="1"/>
      <protection locked="0"/>
    </xf>
    <xf numFmtId="0" fontId="4" fillId="0" borderId="0" xfId="0" applyFont="1" applyAlignment="1" applyProtection="1">
      <alignment vertical="center" wrapText="1"/>
      <protection locked="0"/>
    </xf>
    <xf numFmtId="0" fontId="4" fillId="0" borderId="21" xfId="0" applyFont="1" applyBorder="1" applyAlignment="1" applyProtection="1">
      <alignment vertical="center" wrapText="1"/>
      <protection locked="0"/>
    </xf>
    <xf numFmtId="0" fontId="4" fillId="0" borderId="11" xfId="0" applyFont="1" applyBorder="1" applyAlignment="1" applyProtection="1">
      <alignment vertical="center" wrapText="1"/>
      <protection locked="0"/>
    </xf>
    <xf numFmtId="0" fontId="4" fillId="0" borderId="12" xfId="0" applyFont="1" applyBorder="1" applyAlignment="1" applyProtection="1">
      <alignment vertical="center" wrapText="1"/>
      <protection locked="0"/>
    </xf>
    <xf numFmtId="0" fontId="4" fillId="0" borderId="13" xfId="0" applyFont="1" applyBorder="1" applyAlignment="1" applyProtection="1">
      <alignment vertical="center" wrapText="1"/>
      <protection locked="0"/>
    </xf>
    <xf numFmtId="0" fontId="4" fillId="6" borderId="15" xfId="0" applyFont="1" applyFill="1" applyBorder="1" applyAlignment="1" applyProtection="1">
      <alignment horizontal="center" vertical="center" wrapText="1"/>
      <protection locked="0"/>
    </xf>
    <xf numFmtId="0" fontId="4" fillId="6" borderId="47" xfId="0" applyFont="1" applyFill="1" applyBorder="1" applyAlignment="1" applyProtection="1">
      <alignment horizontal="center" vertical="center" wrapText="1"/>
      <protection locked="0"/>
    </xf>
    <xf numFmtId="0" fontId="4" fillId="4" borderId="10" xfId="0" applyFont="1" applyFill="1" applyBorder="1" applyAlignment="1" applyProtection="1">
      <alignment horizontal="center" vertical="center"/>
      <protection locked="0"/>
    </xf>
    <xf numFmtId="0" fontId="7" fillId="0" borderId="53" xfId="1" applyFont="1" applyBorder="1" applyAlignment="1" applyProtection="1">
      <alignment horizontal="left" vertical="center" wrapText="1"/>
      <protection locked="0"/>
    </xf>
    <xf numFmtId="0" fontId="7" fillId="0" borderId="51" xfId="1" applyFont="1" applyBorder="1" applyAlignment="1" applyProtection="1">
      <alignment horizontal="left" vertical="center" wrapText="1"/>
      <protection locked="0"/>
    </xf>
    <xf numFmtId="0" fontId="7" fillId="0" borderId="52" xfId="1" applyFont="1" applyBorder="1" applyAlignment="1" applyProtection="1">
      <alignment horizontal="left" vertical="center" wrapText="1"/>
      <protection locked="0"/>
    </xf>
    <xf numFmtId="1" fontId="7" fillId="0" borderId="53" xfId="1" applyNumberFormat="1" applyFont="1" applyBorder="1" applyAlignment="1" applyProtection="1">
      <alignment horizontal="center" vertical="center"/>
      <protection locked="0"/>
    </xf>
    <xf numFmtId="1" fontId="7" fillId="0" borderId="52" xfId="1" applyNumberFormat="1" applyFont="1" applyBorder="1" applyAlignment="1" applyProtection="1">
      <alignment horizontal="center" vertical="center"/>
      <protection locked="0"/>
    </xf>
    <xf numFmtId="9" fontId="4" fillId="0" borderId="50" xfId="1" applyNumberFormat="1" applyFont="1" applyBorder="1" applyAlignment="1" applyProtection="1">
      <alignment horizontal="center" vertical="center"/>
      <protection locked="0"/>
    </xf>
    <xf numFmtId="0" fontId="7" fillId="0" borderId="50" xfId="1" applyFont="1" applyBorder="1" applyAlignment="1" applyProtection="1">
      <alignment horizontal="left" vertical="center" wrapText="1"/>
      <protection locked="0"/>
    </xf>
    <xf numFmtId="0" fontId="7" fillId="0" borderId="48" xfId="1" applyFont="1" applyBorder="1" applyAlignment="1" applyProtection="1">
      <alignment horizontal="left" vertical="center" wrapText="1"/>
      <protection locked="0"/>
    </xf>
    <xf numFmtId="0" fontId="7" fillId="0" borderId="49" xfId="1" applyFont="1" applyBorder="1" applyAlignment="1" applyProtection="1">
      <alignment horizontal="left" vertical="center" wrapText="1"/>
      <protection locked="0"/>
    </xf>
    <xf numFmtId="0" fontId="0" fillId="0" borderId="77" xfId="0" applyBorder="1" applyAlignment="1">
      <alignment horizontal="center" vertical="center"/>
    </xf>
    <xf numFmtId="0" fontId="0" fillId="0" borderId="8" xfId="0"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20" xfId="0" applyBorder="1" applyAlignment="1">
      <alignment horizontal="center" vertical="center"/>
    </xf>
    <xf numFmtId="0" fontId="0" fillId="0" borderId="23" xfId="0" applyBorder="1" applyAlignment="1">
      <alignment horizontal="center" vertical="center"/>
    </xf>
    <xf numFmtId="0" fontId="7" fillId="0" borderId="50" xfId="1" applyFont="1" applyBorder="1" applyAlignment="1" applyProtection="1">
      <alignment horizontal="left" vertical="center"/>
      <protection locked="0"/>
    </xf>
    <xf numFmtId="0" fontId="7" fillId="0" borderId="48" xfId="1" applyFont="1" applyBorder="1" applyAlignment="1" applyProtection="1">
      <alignment horizontal="left" vertical="center"/>
      <protection locked="0"/>
    </xf>
    <xf numFmtId="0" fontId="7" fillId="0" borderId="49" xfId="1" applyFont="1" applyBorder="1" applyAlignment="1" applyProtection="1">
      <alignment horizontal="left" vertical="center"/>
      <protection locked="0"/>
    </xf>
    <xf numFmtId="0" fontId="2" fillId="0" borderId="59" xfId="3" applyBorder="1" applyAlignment="1">
      <alignment horizontal="center" vertical="center"/>
    </xf>
    <xf numFmtId="0" fontId="11" fillId="0" borderId="45" xfId="4" applyFont="1" applyBorder="1" applyAlignment="1" applyProtection="1">
      <alignment horizontal="center" vertical="center"/>
      <protection locked="0"/>
    </xf>
    <xf numFmtId="0" fontId="2" fillId="10" borderId="10" xfId="3" applyFill="1" applyBorder="1" applyAlignment="1">
      <alignment horizontal="center" vertical="center"/>
    </xf>
    <xf numFmtId="0" fontId="2" fillId="9" borderId="10" xfId="3" applyFill="1" applyBorder="1" applyAlignment="1">
      <alignment horizontal="center" vertical="center"/>
    </xf>
    <xf numFmtId="0" fontId="12" fillId="9" borderId="15" xfId="4" applyFont="1" applyFill="1" applyBorder="1" applyAlignment="1" applyProtection="1">
      <alignment horizontal="center" vertical="center"/>
      <protection locked="0"/>
    </xf>
    <xf numFmtId="0" fontId="10" fillId="9" borderId="10" xfId="4" applyFill="1" applyBorder="1" applyAlignment="1">
      <alignment horizontal="center" vertical="center"/>
    </xf>
    <xf numFmtId="0" fontId="11" fillId="0" borderId="39" xfId="4" applyFont="1" applyBorder="1" applyAlignment="1" applyProtection="1">
      <alignment horizontal="left" vertical="center" wrapText="1"/>
      <protection locked="0"/>
    </xf>
    <xf numFmtId="0" fontId="11" fillId="0" borderId="39" xfId="4" applyFont="1" applyBorder="1" applyAlignment="1" applyProtection="1">
      <alignment horizontal="center" vertical="center"/>
      <protection locked="0"/>
    </xf>
    <xf numFmtId="0" fontId="11" fillId="0" borderId="39" xfId="4" applyFont="1" applyBorder="1" applyAlignment="1" applyProtection="1">
      <alignment horizontal="left" vertical="center"/>
      <protection locked="0"/>
    </xf>
    <xf numFmtId="0" fontId="11" fillId="0" borderId="33" xfId="4" applyFont="1" applyBorder="1" applyAlignment="1" applyProtection="1">
      <alignment horizontal="center" vertical="center"/>
      <protection locked="0"/>
    </xf>
    <xf numFmtId="0" fontId="13" fillId="0" borderId="33" xfId="4" applyFont="1" applyBorder="1" applyAlignment="1" applyProtection="1">
      <alignment horizontal="center" vertical="center"/>
      <protection locked="0"/>
    </xf>
    <xf numFmtId="0" fontId="11" fillId="0" borderId="33" xfId="4" applyFont="1" applyBorder="1" applyAlignment="1" applyProtection="1">
      <alignment vertical="center"/>
      <protection locked="0"/>
    </xf>
    <xf numFmtId="9" fontId="11" fillId="0" borderId="33" xfId="4" applyNumberFormat="1" applyFont="1" applyBorder="1" applyAlignment="1" applyProtection="1">
      <alignment horizontal="center" vertical="center"/>
      <protection locked="0"/>
    </xf>
    <xf numFmtId="0" fontId="11" fillId="0" borderId="39" xfId="4" applyFont="1" applyBorder="1" applyAlignment="1" applyProtection="1">
      <alignment vertical="center"/>
      <protection locked="0"/>
    </xf>
    <xf numFmtId="9" fontId="11" fillId="0" borderId="39" xfId="4" applyNumberFormat="1" applyFont="1" applyBorder="1" applyAlignment="1" applyProtection="1">
      <alignment horizontal="center" vertical="center"/>
      <protection locked="0"/>
    </xf>
    <xf numFmtId="0" fontId="13" fillId="0" borderId="68" xfId="3" applyFont="1" applyBorder="1" applyAlignment="1" applyProtection="1">
      <alignment horizontal="left" vertical="center" wrapText="1"/>
      <protection locked="0"/>
    </xf>
    <xf numFmtId="0" fontId="13" fillId="0" borderId="67" xfId="3" applyFont="1" applyBorder="1" applyAlignment="1" applyProtection="1">
      <alignment vertical="center" wrapText="1"/>
      <protection locked="0"/>
    </xf>
    <xf numFmtId="0" fontId="14" fillId="0" borderId="10" xfId="3" applyFont="1" applyBorder="1" applyAlignment="1" applyProtection="1">
      <alignment horizontal="center" vertical="center" wrapText="1"/>
      <protection locked="0"/>
    </xf>
    <xf numFmtId="0" fontId="14" fillId="0" borderId="14" xfId="3" applyFont="1" applyBorder="1" applyAlignment="1" applyProtection="1">
      <alignment horizontal="center" vertical="center" wrapText="1"/>
      <protection locked="0"/>
    </xf>
    <xf numFmtId="0" fontId="2" fillId="9" borderId="14" xfId="3" applyFill="1" applyBorder="1" applyAlignment="1">
      <alignment horizontal="center" vertical="center"/>
    </xf>
    <xf numFmtId="0" fontId="2" fillId="9" borderId="85" xfId="3" applyFill="1" applyBorder="1" applyAlignment="1">
      <alignment horizontal="center" vertical="center"/>
    </xf>
    <xf numFmtId="0" fontId="2" fillId="9" borderId="9" xfId="3" applyFill="1" applyBorder="1" applyAlignment="1">
      <alignment horizontal="center" vertical="center"/>
    </xf>
    <xf numFmtId="0" fontId="13" fillId="0" borderId="87" xfId="3" applyFont="1" applyBorder="1" applyAlignment="1" applyProtection="1">
      <alignment vertical="center" wrapText="1"/>
      <protection locked="0"/>
    </xf>
    <xf numFmtId="0" fontId="13" fillId="0" borderId="87" xfId="3" applyFont="1" applyBorder="1" applyAlignment="1" applyProtection="1">
      <alignment horizontal="left" vertical="center" wrapText="1"/>
      <protection locked="0"/>
    </xf>
    <xf numFmtId="0" fontId="12" fillId="9" borderId="15" xfId="3" applyFont="1" applyFill="1" applyBorder="1" applyAlignment="1">
      <alignment horizontal="center" vertical="center" wrapText="1"/>
    </xf>
    <xf numFmtId="0" fontId="12" fillId="9" borderId="16" xfId="3" applyFont="1" applyFill="1" applyBorder="1" applyAlignment="1">
      <alignment horizontal="center" vertical="center" wrapText="1"/>
    </xf>
    <xf numFmtId="0" fontId="12" fillId="9" borderId="17" xfId="3" applyFont="1" applyFill="1" applyBorder="1" applyAlignment="1">
      <alignment horizontal="center" vertical="center" wrapText="1"/>
    </xf>
    <xf numFmtId="0" fontId="2" fillId="12" borderId="73" xfId="3" applyFill="1" applyBorder="1" applyAlignment="1">
      <alignment horizontal="center" vertical="center" wrapText="1"/>
    </xf>
    <xf numFmtId="0" fontId="2" fillId="0" borderId="72" xfId="3" applyBorder="1" applyAlignment="1">
      <alignment horizontal="center" vertical="center"/>
    </xf>
    <xf numFmtId="0" fontId="13" fillId="11" borderId="10" xfId="3" applyFont="1" applyFill="1" applyBorder="1" applyAlignment="1" applyProtection="1">
      <alignment horizontal="center" vertical="center" wrapText="1"/>
      <protection locked="0"/>
    </xf>
    <xf numFmtId="0" fontId="10" fillId="9" borderId="9" xfId="3" applyFont="1" applyFill="1" applyBorder="1" applyAlignment="1">
      <alignment horizontal="center" vertical="center"/>
    </xf>
    <xf numFmtId="0" fontId="13" fillId="9" borderId="10" xfId="3" applyFont="1" applyFill="1" applyBorder="1" applyAlignment="1" applyProtection="1">
      <alignment horizontal="center" vertical="center"/>
      <protection locked="0"/>
    </xf>
    <xf numFmtId="0" fontId="10" fillId="9" borderId="10" xfId="3" applyFont="1" applyFill="1" applyBorder="1" applyAlignment="1">
      <alignment horizontal="center" vertical="center"/>
    </xf>
    <xf numFmtId="0" fontId="14" fillId="9" borderId="14" xfId="3" applyFont="1" applyFill="1" applyBorder="1" applyAlignment="1" applyProtection="1">
      <alignment horizontal="center" vertical="center"/>
      <protection locked="0"/>
    </xf>
    <xf numFmtId="0" fontId="10" fillId="13" borderId="9" xfId="3" applyFont="1" applyFill="1" applyBorder="1" applyAlignment="1">
      <alignment horizontal="center" vertical="center"/>
    </xf>
    <xf numFmtId="0" fontId="13" fillId="13" borderId="10" xfId="3" applyFont="1" applyFill="1" applyBorder="1" applyAlignment="1" applyProtection="1">
      <alignment horizontal="center" vertical="center"/>
      <protection locked="0"/>
    </xf>
    <xf numFmtId="0" fontId="10" fillId="13" borderId="10" xfId="3" applyFont="1" applyFill="1" applyBorder="1" applyAlignment="1">
      <alignment horizontal="center" vertical="center"/>
    </xf>
    <xf numFmtId="0" fontId="14" fillId="13" borderId="14" xfId="3" applyFont="1" applyFill="1" applyBorder="1" applyAlignment="1" applyProtection="1">
      <alignment horizontal="center" vertical="center"/>
      <protection locked="0"/>
    </xf>
    <xf numFmtId="0" fontId="15" fillId="0" borderId="0" xfId="3" applyFont="1" applyAlignment="1">
      <alignment horizontal="center" vertical="center"/>
    </xf>
    <xf numFmtId="0" fontId="13" fillId="14" borderId="1" xfId="3" applyFont="1" applyFill="1" applyBorder="1" applyAlignment="1">
      <alignment horizontal="center" vertical="center"/>
    </xf>
    <xf numFmtId="0" fontId="13" fillId="14" borderId="2" xfId="3" applyFont="1" applyFill="1" applyBorder="1" applyAlignment="1">
      <alignment horizontal="center" vertical="center"/>
    </xf>
    <xf numFmtId="0" fontId="13" fillId="14" borderId="3" xfId="3" applyFont="1" applyFill="1" applyBorder="1" applyAlignment="1">
      <alignment horizontal="center" vertical="center"/>
    </xf>
    <xf numFmtId="0" fontId="13" fillId="0" borderId="4" xfId="3" applyFont="1" applyBorder="1" applyAlignment="1" applyProtection="1">
      <alignment horizontal="center" vertical="center"/>
      <protection locked="0"/>
    </xf>
    <xf numFmtId="0" fontId="13" fillId="0" borderId="5" xfId="3" applyFont="1" applyBorder="1" applyAlignment="1" applyProtection="1">
      <alignment horizontal="center" vertical="center" wrapText="1"/>
      <protection locked="0"/>
    </xf>
    <xf numFmtId="0" fontId="14" fillId="0" borderId="74" xfId="3" applyFont="1" applyBorder="1" applyAlignment="1">
      <alignment horizontal="center" vertical="center"/>
    </xf>
    <xf numFmtId="0" fontId="13" fillId="0" borderId="88" xfId="3" applyFont="1" applyBorder="1" applyAlignment="1" applyProtection="1">
      <alignment horizontal="left" vertical="center" wrapText="1"/>
      <protection locked="0"/>
    </xf>
    <xf numFmtId="0" fontId="13" fillId="0" borderId="20" xfId="3" applyFont="1" applyBorder="1" applyAlignment="1" applyProtection="1">
      <alignment horizontal="left" vertical="center" wrapText="1"/>
      <protection locked="0"/>
    </xf>
    <xf numFmtId="0" fontId="13" fillId="0" borderId="14" xfId="3" applyFont="1" applyBorder="1" applyAlignment="1" applyProtection="1">
      <alignment horizontal="left" vertical="center" wrapText="1"/>
      <protection locked="0"/>
    </xf>
    <xf numFmtId="0" fontId="13" fillId="0" borderId="15" xfId="3" applyFont="1" applyBorder="1" applyAlignment="1" applyProtection="1">
      <alignment horizontal="left" vertical="center" wrapText="1"/>
      <protection locked="0"/>
    </xf>
    <xf numFmtId="0" fontId="13" fillId="0" borderId="10" xfId="3" applyFont="1" applyBorder="1" applyAlignment="1" applyProtection="1">
      <alignment horizontal="left" vertical="center" wrapText="1"/>
      <protection locked="0"/>
    </xf>
    <xf numFmtId="0" fontId="13" fillId="0" borderId="13" xfId="3" applyFont="1" applyBorder="1" applyAlignment="1" applyProtection="1">
      <alignment vertical="center" wrapText="1"/>
      <protection locked="0"/>
    </xf>
    <xf numFmtId="0" fontId="2" fillId="9" borderId="70" xfId="3" applyFill="1" applyBorder="1" applyAlignment="1">
      <alignment horizontal="center" vertical="center"/>
    </xf>
    <xf numFmtId="0" fontId="13" fillId="0" borderId="69" xfId="3" applyFont="1" applyBorder="1" applyAlignment="1" applyProtection="1">
      <alignment vertical="center" wrapText="1"/>
      <protection locked="0"/>
    </xf>
    <xf numFmtId="0" fontId="4" fillId="0" borderId="53"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7" fillId="0" borderId="90" xfId="1" applyFont="1" applyBorder="1" applyAlignment="1" applyProtection="1">
      <alignment horizontal="left" vertical="center"/>
      <protection locked="0"/>
    </xf>
    <xf numFmtId="0" fontId="7" fillId="0" borderId="91" xfId="1" applyFont="1" applyBorder="1" applyAlignment="1" applyProtection="1">
      <alignment horizontal="left" vertical="center"/>
      <protection locked="0"/>
    </xf>
    <xf numFmtId="0" fontId="7" fillId="0" borderId="92" xfId="1" applyFont="1" applyBorder="1" applyAlignment="1" applyProtection="1">
      <alignment horizontal="left" vertical="center"/>
      <protection locked="0"/>
    </xf>
    <xf numFmtId="0" fontId="7" fillId="0" borderId="10" xfId="1" applyFont="1" applyBorder="1" applyAlignment="1" applyProtection="1">
      <alignment horizontal="left" vertical="center" wrapText="1"/>
      <protection locked="0"/>
    </xf>
    <xf numFmtId="0" fontId="7" fillId="0" borderId="10" xfId="1" applyFont="1" applyBorder="1" applyAlignment="1" applyProtection="1">
      <alignment horizontal="left" vertical="center"/>
      <protection locked="0"/>
    </xf>
    <xf numFmtId="0" fontId="0" fillId="0" borderId="78" xfId="0" applyBorder="1" applyAlignment="1">
      <alignment horizontal="center" vertical="center"/>
    </xf>
    <xf numFmtId="10" fontId="1" fillId="4" borderId="36" xfId="5" applyNumberFormat="1" applyFill="1" applyBorder="1" applyAlignment="1" applyProtection="1">
      <alignment horizontal="center" vertical="center"/>
      <protection locked="0"/>
    </xf>
    <xf numFmtId="10" fontId="1" fillId="4" borderId="38" xfId="5" applyNumberFormat="1" applyFill="1" applyBorder="1" applyAlignment="1" applyProtection="1">
      <alignment horizontal="center" vertical="center"/>
      <protection locked="0"/>
    </xf>
    <xf numFmtId="0" fontId="1" fillId="7" borderId="15" xfId="5" applyFill="1" applyBorder="1" applyAlignment="1">
      <alignment horizontal="center" vertical="center"/>
    </xf>
    <xf numFmtId="0" fontId="1" fillId="7" borderId="16" xfId="5" applyFill="1" applyBorder="1" applyAlignment="1">
      <alignment horizontal="center" vertical="center"/>
    </xf>
    <xf numFmtId="0" fontId="1" fillId="7" borderId="47" xfId="5" applyFill="1" applyBorder="1" applyAlignment="1">
      <alignment horizontal="center" vertical="center"/>
    </xf>
    <xf numFmtId="0" fontId="1" fillId="4" borderId="15" xfId="5" applyFill="1" applyBorder="1" applyAlignment="1">
      <alignment horizontal="center" vertical="center" wrapText="1"/>
    </xf>
    <xf numFmtId="0" fontId="1" fillId="4" borderId="16" xfId="5" applyFill="1" applyBorder="1" applyAlignment="1">
      <alignment horizontal="center" vertical="center" wrapText="1"/>
    </xf>
    <xf numFmtId="0" fontId="1" fillId="4" borderId="47" xfId="5" applyFill="1" applyBorder="1" applyAlignment="1">
      <alignment horizontal="center" vertical="center" wrapText="1"/>
    </xf>
    <xf numFmtId="0" fontId="1" fillId="4" borderId="60" xfId="5" applyFill="1" applyBorder="1" applyAlignment="1">
      <alignment horizontal="center" vertical="center" wrapText="1"/>
    </xf>
    <xf numFmtId="0" fontId="4" fillId="0" borderId="50" xfId="5" applyFont="1" applyBorder="1" applyAlignment="1" applyProtection="1">
      <alignment horizontal="left" vertical="center"/>
      <protection locked="0"/>
    </xf>
    <xf numFmtId="0" fontId="4" fillId="0" borderId="48" xfId="5" applyFont="1" applyBorder="1" applyAlignment="1" applyProtection="1">
      <alignment horizontal="left" vertical="center"/>
      <protection locked="0"/>
    </xf>
    <xf numFmtId="0" fontId="4" fillId="0" borderId="30" xfId="5" applyFont="1" applyBorder="1" applyAlignment="1" applyProtection="1">
      <alignment horizontal="left" vertical="center"/>
      <protection locked="0"/>
    </xf>
    <xf numFmtId="10" fontId="4" fillId="4" borderId="30" xfId="5" applyNumberFormat="1" applyFont="1" applyFill="1" applyBorder="1" applyAlignment="1" applyProtection="1">
      <alignment horizontal="center" vertical="center"/>
      <protection locked="0"/>
    </xf>
    <xf numFmtId="10" fontId="4" fillId="4" borderId="32" xfId="5" applyNumberFormat="1" applyFont="1" applyFill="1" applyBorder="1" applyAlignment="1" applyProtection="1">
      <alignment horizontal="center" vertical="center"/>
      <protection locked="0"/>
    </xf>
    <xf numFmtId="0" fontId="4" fillId="0" borderId="53" xfId="5" applyFont="1" applyBorder="1" applyAlignment="1" applyProtection="1">
      <alignment horizontal="left" vertical="center"/>
      <protection locked="0"/>
    </xf>
    <xf numFmtId="0" fontId="4" fillId="0" borderId="51" xfId="5" applyFont="1" applyBorder="1" applyAlignment="1" applyProtection="1">
      <alignment horizontal="left" vertical="center"/>
      <protection locked="0"/>
    </xf>
    <xf numFmtId="0" fontId="4" fillId="0" borderId="36" xfId="5" applyFont="1" applyBorder="1" applyAlignment="1" applyProtection="1">
      <alignment horizontal="left" vertical="center"/>
      <protection locked="0"/>
    </xf>
    <xf numFmtId="10" fontId="4" fillId="4" borderId="36" xfId="5" applyNumberFormat="1" applyFont="1" applyFill="1" applyBorder="1" applyAlignment="1" applyProtection="1">
      <alignment horizontal="center" vertical="center"/>
      <protection locked="0"/>
    </xf>
    <xf numFmtId="10" fontId="4" fillId="4" borderId="38" xfId="5" applyNumberFormat="1" applyFont="1" applyFill="1" applyBorder="1" applyAlignment="1" applyProtection="1">
      <alignment horizontal="center" vertical="center"/>
      <protection locked="0"/>
    </xf>
    <xf numFmtId="0" fontId="1" fillId="0" borderId="61" xfId="5" applyBorder="1" applyAlignment="1" applyProtection="1">
      <alignment horizontal="left" vertical="center"/>
      <protection locked="0"/>
    </xf>
    <xf numFmtId="0" fontId="1" fillId="0" borderId="62" xfId="5" applyBorder="1" applyAlignment="1" applyProtection="1">
      <alignment horizontal="left" vertical="center"/>
      <protection locked="0"/>
    </xf>
    <xf numFmtId="0" fontId="1" fillId="0" borderId="42" xfId="5" applyBorder="1" applyAlignment="1" applyProtection="1">
      <alignment horizontal="left" vertical="center"/>
      <protection locked="0"/>
    </xf>
    <xf numFmtId="10" fontId="1" fillId="4" borderId="42" xfId="5" applyNumberFormat="1" applyFill="1" applyBorder="1" applyAlignment="1" applyProtection="1">
      <alignment horizontal="center" vertical="center"/>
      <protection locked="0"/>
    </xf>
    <xf numFmtId="10" fontId="1" fillId="4" borderId="44" xfId="5" applyNumberFormat="1" applyFill="1" applyBorder="1" applyAlignment="1" applyProtection="1">
      <alignment horizontal="center" vertical="center"/>
      <protection locked="0"/>
    </xf>
    <xf numFmtId="0" fontId="13" fillId="0" borderId="26" xfId="3" applyFont="1" applyBorder="1" applyAlignment="1" applyProtection="1">
      <alignment horizontal="justify" vertical="center" wrapText="1"/>
      <protection locked="0"/>
    </xf>
    <xf numFmtId="0" fontId="1" fillId="0" borderId="27" xfId="5" applyBorder="1" applyAlignment="1">
      <alignment horizontal="justify" vertical="center" wrapText="1"/>
    </xf>
    <xf numFmtId="0" fontId="1" fillId="0" borderId="28" xfId="5" applyBorder="1" applyAlignment="1">
      <alignment horizontal="justify" vertical="center" wrapText="1"/>
    </xf>
    <xf numFmtId="0" fontId="1" fillId="0" borderId="20" xfId="5" applyBorder="1" applyAlignment="1">
      <alignment horizontal="justify" vertical="center" wrapText="1"/>
    </xf>
    <xf numFmtId="0" fontId="1" fillId="0" borderId="0" xfId="5" applyAlignment="1">
      <alignment horizontal="justify" vertical="center" wrapText="1"/>
    </xf>
    <xf numFmtId="0" fontId="1" fillId="0" borderId="21" xfId="5" applyBorder="1" applyAlignment="1">
      <alignment horizontal="justify" vertical="center" wrapText="1"/>
    </xf>
    <xf numFmtId="0" fontId="1" fillId="0" borderId="53" xfId="5" applyBorder="1" applyAlignment="1" applyProtection="1">
      <alignment horizontal="left" vertical="center"/>
      <protection locked="0"/>
    </xf>
    <xf numFmtId="0" fontId="1" fillId="0" borderId="51" xfId="5" applyBorder="1" applyAlignment="1" applyProtection="1">
      <alignment horizontal="left" vertical="center"/>
      <protection locked="0"/>
    </xf>
    <xf numFmtId="0" fontId="1" fillId="0" borderId="36" xfId="5" applyBorder="1" applyAlignment="1" applyProtection="1">
      <alignment horizontal="left" vertical="center"/>
      <protection locked="0"/>
    </xf>
    <xf numFmtId="0" fontId="2" fillId="0" borderId="99" xfId="3" applyBorder="1" applyAlignment="1">
      <alignment horizontal="center" vertical="center"/>
    </xf>
    <xf numFmtId="0" fontId="1" fillId="0" borderId="26" xfId="5" applyBorder="1" applyAlignment="1">
      <alignment horizontal="center" vertical="center"/>
    </xf>
    <xf numFmtId="0" fontId="1" fillId="0" borderId="19" xfId="5" applyBorder="1" applyAlignment="1">
      <alignment horizontal="center" vertical="center"/>
    </xf>
    <xf numFmtId="0" fontId="1" fillId="0" borderId="54" xfId="5" applyBorder="1" applyAlignment="1">
      <alignment horizontal="center" vertical="center"/>
    </xf>
    <xf numFmtId="0" fontId="1" fillId="0" borderId="55" xfId="5" applyBorder="1" applyAlignment="1">
      <alignment horizontal="center" vertical="center"/>
    </xf>
    <xf numFmtId="0" fontId="11" fillId="0" borderId="50" xfId="4" applyFont="1" applyBorder="1" applyAlignment="1" applyProtection="1">
      <alignment vertical="center" wrapText="1"/>
      <protection locked="0"/>
    </xf>
    <xf numFmtId="0" fontId="11" fillId="0" borderId="48" xfId="4" applyFont="1" applyBorder="1" applyAlignment="1" applyProtection="1">
      <alignment vertical="center" wrapText="1"/>
      <protection locked="0"/>
    </xf>
    <xf numFmtId="0" fontId="11" fillId="0" borderId="49" xfId="4" applyFont="1" applyBorder="1" applyAlignment="1" applyProtection="1">
      <alignment vertical="center" wrapText="1"/>
      <protection locked="0"/>
    </xf>
    <xf numFmtId="0" fontId="13" fillId="0" borderId="50" xfId="3" applyFont="1" applyBorder="1" applyAlignment="1" applyProtection="1">
      <alignment vertical="center" wrapText="1"/>
      <protection locked="0"/>
    </xf>
    <xf numFmtId="0" fontId="13" fillId="0" borderId="48" xfId="3" applyFont="1" applyBorder="1" applyAlignment="1" applyProtection="1">
      <alignment vertical="center" wrapText="1"/>
      <protection locked="0"/>
    </xf>
    <xf numFmtId="0" fontId="13" fillId="0" borderId="83" xfId="3" applyFont="1" applyBorder="1" applyAlignment="1" applyProtection="1">
      <alignment vertical="center" wrapText="1"/>
      <protection locked="0"/>
    </xf>
    <xf numFmtId="0" fontId="13" fillId="0" borderId="53" xfId="3" applyFont="1" applyBorder="1" applyAlignment="1" applyProtection="1">
      <alignment vertical="center" wrapText="1"/>
      <protection locked="0"/>
    </xf>
    <xf numFmtId="0" fontId="13" fillId="0" borderId="51" xfId="3" applyFont="1" applyBorder="1" applyAlignment="1" applyProtection="1">
      <alignment vertical="center" wrapText="1"/>
      <protection locked="0"/>
    </xf>
    <xf numFmtId="0" fontId="13" fillId="0" borderId="64" xfId="3" applyFont="1" applyBorder="1" applyAlignment="1" applyProtection="1">
      <alignment vertical="center" wrapText="1"/>
      <protection locked="0"/>
    </xf>
    <xf numFmtId="0" fontId="13" fillId="0" borderId="53" xfId="3" applyFont="1" applyBorder="1" applyAlignment="1" applyProtection="1">
      <alignment horizontal="center" vertical="center" wrapText="1"/>
      <protection locked="0"/>
    </xf>
    <xf numFmtId="0" fontId="13" fillId="0" borderId="51" xfId="3" applyFont="1" applyBorder="1" applyAlignment="1" applyProtection="1">
      <alignment horizontal="center" vertical="center" wrapText="1"/>
      <protection locked="0"/>
    </xf>
    <xf numFmtId="0" fontId="13" fillId="0" borderId="64" xfId="3" applyFont="1" applyBorder="1" applyAlignment="1" applyProtection="1">
      <alignment horizontal="center" vertical="center" wrapText="1"/>
      <protection locked="0"/>
    </xf>
    <xf numFmtId="0" fontId="1" fillId="0" borderId="16" xfId="5" applyBorder="1" applyAlignment="1">
      <alignment horizontal="center" vertical="center" wrapText="1"/>
    </xf>
    <xf numFmtId="0" fontId="1" fillId="0" borderId="17" xfId="5" applyBorder="1" applyAlignment="1">
      <alignment horizontal="center" vertical="center" wrapText="1"/>
    </xf>
    <xf numFmtId="0" fontId="11" fillId="0" borderId="15" xfId="4" applyFont="1" applyBorder="1" applyAlignment="1" applyProtection="1">
      <alignment vertical="center" wrapText="1"/>
      <protection locked="0"/>
    </xf>
    <xf numFmtId="0" fontId="11" fillId="0" borderId="16" xfId="4" applyFont="1" applyBorder="1" applyAlignment="1" applyProtection="1">
      <alignment vertical="center" wrapText="1"/>
      <protection locked="0"/>
    </xf>
    <xf numFmtId="0" fontId="11" fillId="0" borderId="47" xfId="4" applyFont="1" applyBorder="1" applyAlignment="1" applyProtection="1">
      <alignment vertical="center" wrapText="1"/>
      <protection locked="0"/>
    </xf>
  </cellXfs>
  <cellStyles count="6">
    <cellStyle name="Normale" xfId="0" builtinId="0"/>
    <cellStyle name="Normale 2" xfId="3" xr:uid="{F3D0E209-DF89-4949-8B9F-4A94B7ED2403}"/>
    <cellStyle name="Normale 3" xfId="5" xr:uid="{D87FFF2B-F608-4A15-9FB4-9F43DEF67283}"/>
    <cellStyle name="Normale_OBJ_rev09" xfId="1" xr:uid="{00000000-0005-0000-0000-000001000000}"/>
    <cellStyle name="Normale_OBJ_rev09 2" xfId="4" xr:uid="{34ECB6F5-89E0-4849-B8C8-E6BBEAD1DB17}"/>
    <cellStyle name="Währung" xfId="2" xr:uid="{00000000-0005-0000-0000-000002000000}"/>
  </cellStyles>
  <dxfs count="77">
    <dxf>
      <font>
        <condense val="0"/>
        <extend val="0"/>
        <color indexed="10"/>
      </font>
      <fill>
        <patternFill>
          <bgColor indexed="10"/>
        </patternFill>
      </fill>
    </dxf>
    <dxf>
      <font>
        <color rgb="FF7DA5B9"/>
      </font>
      <fill>
        <patternFill>
          <bgColor rgb="FF7DA5B9"/>
        </patternFill>
      </fill>
    </dxf>
    <dxf>
      <font>
        <condense val="0"/>
        <extend val="0"/>
        <color indexed="10"/>
      </font>
      <fill>
        <patternFill>
          <bgColor indexed="10"/>
        </patternFill>
      </fill>
    </dxf>
    <dxf>
      <font>
        <color rgb="FF7DA5B9"/>
      </font>
      <fill>
        <patternFill>
          <bgColor rgb="FF7DA5B9"/>
        </patternFill>
      </fill>
    </dxf>
    <dxf>
      <font>
        <condense val="0"/>
        <extend val="0"/>
        <color indexed="10"/>
      </font>
      <fill>
        <patternFill>
          <bgColor indexed="10"/>
        </patternFill>
      </fill>
    </dxf>
    <dxf>
      <font>
        <color rgb="FF7DA5B9"/>
      </font>
      <fill>
        <patternFill>
          <bgColor rgb="FF7DA5B9"/>
        </patternFill>
      </fill>
    </dxf>
    <dxf>
      <font>
        <condense val="0"/>
        <extend val="0"/>
        <color indexed="10"/>
      </font>
      <fill>
        <patternFill>
          <bgColor indexed="10"/>
        </patternFill>
      </fill>
    </dxf>
    <dxf>
      <font>
        <color rgb="FF7DA5B9"/>
      </font>
      <fill>
        <patternFill>
          <bgColor rgb="FF7DA5B9"/>
        </patternFill>
      </fill>
    </dxf>
    <dxf>
      <font>
        <condense val="0"/>
        <extend val="0"/>
        <color indexed="10"/>
      </font>
      <fill>
        <patternFill>
          <bgColor indexed="10"/>
        </patternFill>
      </fill>
    </dxf>
    <dxf>
      <font>
        <color rgb="FF7DA5B9"/>
      </font>
      <fill>
        <patternFill>
          <bgColor rgb="FF7DA5B9"/>
        </patternFill>
      </fill>
    </dxf>
    <dxf>
      <font>
        <condense val="0"/>
        <extend val="0"/>
        <color indexed="10"/>
      </font>
      <fill>
        <patternFill>
          <bgColor indexed="10"/>
        </patternFill>
      </fill>
    </dxf>
    <dxf>
      <font>
        <color rgb="FF7DA5B9"/>
      </font>
      <fill>
        <patternFill>
          <bgColor rgb="FF7DA5B9"/>
        </patternFill>
      </fill>
    </dxf>
    <dxf>
      <font>
        <condense val="0"/>
        <extend val="0"/>
        <color indexed="10"/>
      </font>
      <fill>
        <patternFill>
          <bgColor indexed="10"/>
        </patternFill>
      </fill>
    </dxf>
    <dxf>
      <font>
        <color rgb="FF7DA5B9"/>
      </font>
      <fill>
        <patternFill>
          <bgColor rgb="FF7DA5B9"/>
        </patternFill>
      </fill>
    </dxf>
    <dxf>
      <font>
        <condense val="0"/>
        <extend val="0"/>
        <color indexed="10"/>
      </font>
      <fill>
        <patternFill>
          <bgColor indexed="10"/>
        </patternFill>
      </fill>
    </dxf>
    <dxf>
      <font>
        <color rgb="FF7DA5B9"/>
      </font>
      <fill>
        <patternFill>
          <bgColor rgb="FF7DA5B9"/>
        </patternFill>
      </fill>
    </dxf>
    <dxf>
      <font>
        <condense val="0"/>
        <extend val="0"/>
        <color indexed="10"/>
      </font>
      <fill>
        <patternFill>
          <bgColor indexed="10"/>
        </patternFill>
      </fill>
    </dxf>
    <dxf>
      <font>
        <color rgb="FF7DA5B9"/>
      </font>
      <fill>
        <patternFill>
          <bgColor rgb="FF7DA5B9"/>
        </patternFill>
      </fill>
    </dxf>
    <dxf>
      <font>
        <condense val="0"/>
        <extend val="0"/>
        <color indexed="10"/>
      </font>
      <fill>
        <patternFill>
          <bgColor indexed="10"/>
        </patternFill>
      </fill>
    </dxf>
    <dxf>
      <font>
        <color rgb="FF7DA5B9"/>
      </font>
      <fill>
        <patternFill>
          <bgColor rgb="FF7DA5B9"/>
        </patternFill>
      </fill>
    </dxf>
    <dxf>
      <font>
        <condense val="0"/>
        <extend val="0"/>
        <color indexed="10"/>
      </font>
      <fill>
        <patternFill>
          <bgColor indexed="10"/>
        </patternFill>
      </fill>
    </dxf>
    <dxf>
      <font>
        <color rgb="FF7DA5B9"/>
      </font>
      <fill>
        <patternFill>
          <bgColor rgb="FF7DA5B9"/>
        </patternFill>
      </fill>
    </dxf>
    <dxf>
      <font>
        <condense val="0"/>
        <extend val="0"/>
        <color indexed="10"/>
      </font>
      <fill>
        <patternFill>
          <bgColor indexed="10"/>
        </patternFill>
      </fill>
    </dxf>
    <dxf>
      <font>
        <color rgb="FF7DA5B9"/>
      </font>
      <fill>
        <patternFill>
          <bgColor rgb="FF7DA5B9"/>
        </patternFill>
      </fill>
    </dxf>
    <dxf>
      <font>
        <condense val="0"/>
        <extend val="0"/>
        <color indexed="10"/>
      </font>
      <fill>
        <patternFill>
          <bgColor indexed="10"/>
        </patternFill>
      </fill>
    </dxf>
    <dxf>
      <font>
        <color rgb="FF7DA5B9"/>
      </font>
      <fill>
        <patternFill>
          <bgColor rgb="FF7DA5B9"/>
        </patternFill>
      </fill>
    </dxf>
    <dxf>
      <font>
        <condense val="0"/>
        <extend val="0"/>
        <color indexed="10"/>
      </font>
      <fill>
        <patternFill>
          <bgColor indexed="10"/>
        </patternFill>
      </fill>
    </dxf>
    <dxf>
      <font>
        <color rgb="FF7DA5B9"/>
      </font>
      <fill>
        <patternFill>
          <bgColor rgb="FF7DA5B9"/>
        </patternFill>
      </fill>
    </dxf>
    <dxf>
      <font>
        <condense val="0"/>
        <extend val="0"/>
        <color indexed="10"/>
      </font>
      <fill>
        <patternFill>
          <bgColor indexed="10"/>
        </patternFill>
      </fill>
    </dxf>
    <dxf>
      <font>
        <color rgb="FF7DA5B9"/>
      </font>
      <fill>
        <patternFill>
          <bgColor rgb="FF7DA5B9"/>
        </patternFill>
      </fill>
    </dxf>
    <dxf>
      <font>
        <condense val="0"/>
        <extend val="0"/>
        <color indexed="10"/>
      </font>
      <fill>
        <patternFill>
          <bgColor indexed="10"/>
        </patternFill>
      </fill>
    </dxf>
    <dxf>
      <font>
        <color rgb="FF7DA5B9"/>
      </font>
      <fill>
        <patternFill>
          <bgColor rgb="FF7DA5B9"/>
        </patternFill>
      </fill>
    </dxf>
    <dxf>
      <font>
        <condense val="0"/>
        <extend val="0"/>
        <color indexed="10"/>
      </font>
      <fill>
        <patternFill>
          <bgColor indexed="10"/>
        </patternFill>
      </fill>
    </dxf>
    <dxf>
      <font>
        <color rgb="FF7DA5B9"/>
      </font>
      <fill>
        <patternFill>
          <bgColor rgb="FF7DA5B9"/>
        </patternFill>
      </fill>
    </dxf>
    <dxf>
      <font>
        <condense val="0"/>
        <extend val="0"/>
        <color indexed="10"/>
      </font>
      <fill>
        <patternFill>
          <bgColor indexed="10"/>
        </patternFill>
      </fill>
    </dxf>
    <dxf>
      <font>
        <color rgb="FF7DA5B9"/>
      </font>
      <fill>
        <patternFill>
          <bgColor rgb="FF7DA5B9"/>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lor rgb="FFC0C0C0"/>
      </font>
      <fill>
        <patternFill>
          <bgColor rgb="FFC0C0C0"/>
        </patternFill>
      </fill>
    </dxf>
    <dxf>
      <font>
        <color rgb="FFFF0000"/>
      </font>
      <fill>
        <patternFill>
          <bgColor rgb="FFFF0000"/>
        </patternFill>
      </fill>
    </dxf>
    <dxf>
      <font>
        <color rgb="FFC0C0C0"/>
      </font>
      <fill>
        <patternFill>
          <bgColor rgb="FFC0C0C0"/>
        </patternFill>
      </fill>
    </dxf>
    <dxf>
      <font>
        <color rgb="FFFF0000"/>
      </font>
      <fill>
        <patternFill>
          <bgColor rgb="FFFF0000"/>
        </patternFill>
      </fill>
    </dxf>
    <dxf>
      <font>
        <color rgb="FFC0C0C0"/>
      </font>
      <fill>
        <patternFill>
          <bgColor rgb="FFC0C0C0"/>
        </patternFill>
      </fill>
    </dxf>
    <dxf>
      <font>
        <color rgb="FFFF0000"/>
      </font>
      <fill>
        <patternFill>
          <bgColor rgb="FFFF000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10"/>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andolfo\passerini.DASEIN\Documents\VALUTAZIONE\NUOVI%20MATERIALI\0.%20Sistema%20val.%20PO%202016\OBJ_rev1.16%20Dlgs%2011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passerini.DASEIN\Documents\VALUTAZIONE\NUOVI%20MATERIALI\0.%20Sistema%20val.%20PO%202016\OBJ_rev1.16%20Dlgs%2011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m_cop"/>
      <sheetName val="m_obj"/>
      <sheetName val="db1"/>
      <sheetName val="Cop"/>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m_cop"/>
      <sheetName val="m_obj"/>
      <sheetName val="db1"/>
      <sheetName val="Cop"/>
    </sheetNames>
    <sheetDataSet>
      <sheetData sheetId="0"/>
      <sheetData sheetId="1"/>
      <sheetData sheetId="2">
        <row r="2">
          <cell r="B2" t="str">
            <v>TECNICO</v>
          </cell>
          <cell r="C2" t="str">
            <v>MARIO ROSSI</v>
          </cell>
          <cell r="E2" t="str">
            <v>SVIL</v>
          </cell>
        </row>
        <row r="3">
          <cell r="B3" t="str">
            <v>FINANZIARIO</v>
          </cell>
          <cell r="C3" t="str">
            <v>ANNA BIANCHI</v>
          </cell>
          <cell r="E3" t="str">
            <v>MIGL</v>
          </cell>
        </row>
        <row r="4">
          <cell r="B4" t="str">
            <v>SOCIALE</v>
          </cell>
          <cell r="C4" t="str">
            <v>MARIA VERDI</v>
          </cell>
          <cell r="E4" t="str">
            <v>MANT</v>
          </cell>
        </row>
      </sheetData>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88BE8-3E0E-4ACF-8AF7-FB5275858098}">
  <sheetPr>
    <tabColor rgb="FFFFC000"/>
    <pageSetUpPr fitToPage="1"/>
  </sheetPr>
  <dimension ref="A1:AMJ65401"/>
  <sheetViews>
    <sheetView view="pageBreakPreview" topLeftCell="A27" zoomScaleNormal="100" zoomScaleSheetLayoutView="100" workbookViewId="0">
      <selection activeCell="B66" sqref="B66:L66"/>
    </sheetView>
  </sheetViews>
  <sheetFormatPr defaultColWidth="9.140625" defaultRowHeight="12.75" x14ac:dyDescent="0.2"/>
  <cols>
    <col min="1" max="1" width="12.140625" style="38" customWidth="1"/>
    <col min="2" max="2" width="8.5703125" style="38" customWidth="1"/>
    <col min="3" max="7" width="6.5703125" style="38" customWidth="1"/>
    <col min="8" max="8" width="7.140625" style="38" customWidth="1"/>
    <col min="9" max="9" width="8.140625" style="38" customWidth="1"/>
    <col min="10" max="14" width="6.5703125" style="38" customWidth="1"/>
    <col min="15" max="15" width="30.140625" style="38" customWidth="1"/>
    <col min="16" max="232" width="9.140625" style="38"/>
    <col min="233" max="233" width="14.140625" style="38" customWidth="1"/>
    <col min="234" max="1024" width="9.140625" style="38"/>
    <col min="1025" max="16384" width="9.140625" style="37"/>
  </cols>
  <sheetData>
    <row r="1" spans="1:15" ht="18" customHeight="1" thickBot="1" x14ac:dyDescent="0.25">
      <c r="A1" s="251" t="s">
        <v>43</v>
      </c>
      <c r="B1" s="251"/>
      <c r="C1" s="251"/>
      <c r="D1" s="251"/>
      <c r="E1" s="251"/>
      <c r="F1" s="251"/>
      <c r="G1" s="251"/>
      <c r="H1" s="251"/>
      <c r="I1" s="251"/>
      <c r="J1" s="251"/>
      <c r="K1" s="251"/>
      <c r="L1" s="251"/>
      <c r="M1" s="251"/>
      <c r="N1" s="251"/>
      <c r="O1" s="1"/>
    </row>
    <row r="2" spans="1:15" s="64" customFormat="1" ht="12" thickBot="1" x14ac:dyDescent="0.25">
      <c r="A2" s="252" t="s">
        <v>117</v>
      </c>
      <c r="B2" s="253"/>
      <c r="C2" s="253"/>
      <c r="D2" s="253"/>
      <c r="E2" s="253" t="s">
        <v>118</v>
      </c>
      <c r="F2" s="253"/>
      <c r="G2" s="253"/>
      <c r="H2" s="253"/>
      <c r="I2" s="253" t="s">
        <v>119</v>
      </c>
      <c r="J2" s="253"/>
      <c r="K2" s="253"/>
      <c r="L2" s="253"/>
      <c r="M2" s="253"/>
      <c r="N2" s="254"/>
      <c r="O2" s="27"/>
    </row>
    <row r="3" spans="1:15" s="64" customFormat="1" ht="11.25" x14ac:dyDescent="0.2">
      <c r="A3" s="255"/>
      <c r="B3" s="256"/>
      <c r="C3" s="256"/>
      <c r="D3" s="256"/>
      <c r="E3" s="256"/>
      <c r="F3" s="256"/>
      <c r="G3" s="256"/>
      <c r="H3" s="256"/>
      <c r="I3" s="259" t="s">
        <v>42</v>
      </c>
      <c r="J3" s="260"/>
      <c r="K3" s="260"/>
      <c r="L3" s="260"/>
      <c r="M3" s="260"/>
      <c r="N3" s="261"/>
      <c r="O3" s="27"/>
    </row>
    <row r="4" spans="1:15" s="64" customFormat="1" ht="11.25" x14ac:dyDescent="0.2">
      <c r="A4" s="257"/>
      <c r="B4" s="258"/>
      <c r="C4" s="258"/>
      <c r="D4" s="258"/>
      <c r="E4" s="258"/>
      <c r="F4" s="258"/>
      <c r="G4" s="258"/>
      <c r="H4" s="258"/>
      <c r="I4" s="262"/>
      <c r="J4" s="263"/>
      <c r="K4" s="263"/>
      <c r="L4" s="263"/>
      <c r="M4" s="263"/>
      <c r="N4" s="264"/>
      <c r="O4" s="27"/>
    </row>
    <row r="5" spans="1:15" s="64" customFormat="1" ht="27" customHeight="1" x14ac:dyDescent="0.2">
      <c r="A5" s="239" t="s">
        <v>0</v>
      </c>
      <c r="B5" s="240"/>
      <c r="C5" s="241"/>
      <c r="D5" s="241"/>
      <c r="E5" s="241"/>
      <c r="F5" s="241"/>
      <c r="G5" s="241"/>
      <c r="H5" s="241"/>
      <c r="I5" s="240" t="s">
        <v>1</v>
      </c>
      <c r="J5" s="240"/>
      <c r="K5" s="242">
        <v>12</v>
      </c>
      <c r="L5" s="243"/>
      <c r="M5" s="243"/>
      <c r="N5" s="244"/>
      <c r="O5" s="27"/>
    </row>
    <row r="6" spans="1:15" ht="22.5" customHeight="1" x14ac:dyDescent="0.2">
      <c r="A6" s="245" t="s">
        <v>2</v>
      </c>
      <c r="B6" s="246"/>
      <c r="C6" s="247"/>
      <c r="D6" s="248"/>
      <c r="E6" s="248"/>
      <c r="F6" s="248"/>
      <c r="G6" s="248"/>
      <c r="H6" s="248"/>
      <c r="I6" s="246" t="s">
        <v>3</v>
      </c>
      <c r="J6" s="246"/>
      <c r="K6" s="249" t="s">
        <v>44</v>
      </c>
      <c r="L6" s="247"/>
      <c r="M6" s="247"/>
      <c r="N6" s="250"/>
      <c r="O6" s="1"/>
    </row>
    <row r="7" spans="1:15" ht="29.25" customHeight="1" x14ac:dyDescent="0.2">
      <c r="A7" s="222" t="s">
        <v>4</v>
      </c>
      <c r="B7" s="183"/>
      <c r="C7" s="223" t="s">
        <v>120</v>
      </c>
      <c r="D7" s="224"/>
      <c r="E7" s="224"/>
      <c r="F7" s="224"/>
      <c r="G7" s="224"/>
      <c r="H7" s="224"/>
      <c r="I7" s="224"/>
      <c r="J7" s="224"/>
      <c r="K7" s="224"/>
      <c r="L7" s="224"/>
      <c r="M7" s="224"/>
      <c r="N7" s="225"/>
      <c r="O7" s="1"/>
    </row>
    <row r="8" spans="1:15" ht="27.75" customHeight="1" x14ac:dyDescent="0.2">
      <c r="A8" s="28"/>
      <c r="B8" s="2"/>
      <c r="C8" s="226" t="s">
        <v>141</v>
      </c>
      <c r="D8" s="227"/>
      <c r="E8" s="227"/>
      <c r="F8" s="227"/>
      <c r="G8" s="227"/>
      <c r="H8" s="227"/>
      <c r="I8" s="227"/>
      <c r="J8" s="227"/>
      <c r="K8" s="227"/>
      <c r="L8" s="227"/>
      <c r="M8" s="227"/>
      <c r="N8" s="227"/>
      <c r="O8" s="1"/>
    </row>
    <row r="9" spans="1:15" ht="15" customHeight="1" x14ac:dyDescent="0.2">
      <c r="A9" s="3"/>
      <c r="B9" s="4"/>
      <c r="C9" s="227"/>
      <c r="D9" s="227"/>
      <c r="E9" s="227"/>
      <c r="F9" s="227"/>
      <c r="G9" s="227"/>
      <c r="H9" s="227"/>
      <c r="I9" s="227"/>
      <c r="J9" s="227"/>
      <c r="K9" s="227"/>
      <c r="L9" s="227"/>
      <c r="M9" s="227"/>
      <c r="N9" s="227"/>
      <c r="O9" s="1"/>
    </row>
    <row r="10" spans="1:15" ht="39" customHeight="1" x14ac:dyDescent="0.2">
      <c r="A10" s="228" t="s">
        <v>5</v>
      </c>
      <c r="B10" s="229"/>
      <c r="C10" s="227"/>
      <c r="D10" s="227"/>
      <c r="E10" s="227"/>
      <c r="F10" s="227"/>
      <c r="G10" s="227"/>
      <c r="H10" s="227"/>
      <c r="I10" s="227"/>
      <c r="J10" s="227"/>
      <c r="K10" s="227"/>
      <c r="L10" s="227"/>
      <c r="M10" s="227"/>
      <c r="N10" s="227"/>
      <c r="O10" s="1"/>
    </row>
    <row r="11" spans="1:15" ht="12.75" customHeight="1" x14ac:dyDescent="0.2">
      <c r="A11" s="228"/>
      <c r="B11" s="229"/>
      <c r="C11" s="227"/>
      <c r="D11" s="227"/>
      <c r="E11" s="227"/>
      <c r="F11" s="227"/>
      <c r="G11" s="227"/>
      <c r="H11" s="227"/>
      <c r="I11" s="227"/>
      <c r="J11" s="227"/>
      <c r="K11" s="227"/>
      <c r="L11" s="227"/>
      <c r="M11" s="227"/>
      <c r="N11" s="227"/>
      <c r="O11" s="1"/>
    </row>
    <row r="12" spans="1:15" ht="18.95" customHeight="1" x14ac:dyDescent="0.2">
      <c r="A12" s="228"/>
      <c r="B12" s="229"/>
      <c r="C12" s="227"/>
      <c r="D12" s="227"/>
      <c r="E12" s="227"/>
      <c r="F12" s="227"/>
      <c r="G12" s="227"/>
      <c r="H12" s="227"/>
      <c r="I12" s="227"/>
      <c r="J12" s="227"/>
      <c r="K12" s="227"/>
      <c r="L12" s="227"/>
      <c r="M12" s="227"/>
      <c r="N12" s="227"/>
      <c r="O12" s="1"/>
    </row>
    <row r="13" spans="1:15" ht="24" hidden="1" customHeight="1" x14ac:dyDescent="0.2">
      <c r="A13" s="228"/>
      <c r="B13" s="229"/>
      <c r="C13" s="227"/>
      <c r="D13" s="227"/>
      <c r="E13" s="227"/>
      <c r="F13" s="227"/>
      <c r="G13" s="227"/>
      <c r="H13" s="227"/>
      <c r="I13" s="227"/>
      <c r="J13" s="227"/>
      <c r="K13" s="227"/>
      <c r="L13" s="227"/>
      <c r="M13" s="227"/>
      <c r="N13" s="227"/>
      <c r="O13" s="1"/>
    </row>
    <row r="14" spans="1:15" ht="12.6" hidden="1" customHeight="1" x14ac:dyDescent="0.2">
      <c r="A14" s="228"/>
      <c r="B14" s="229"/>
      <c r="C14" s="227"/>
      <c r="D14" s="227"/>
      <c r="E14" s="227"/>
      <c r="F14" s="227"/>
      <c r="G14" s="227"/>
      <c r="H14" s="227"/>
      <c r="I14" s="227"/>
      <c r="J14" s="227"/>
      <c r="K14" s="227"/>
      <c r="L14" s="227"/>
      <c r="M14" s="227"/>
      <c r="N14" s="227"/>
      <c r="O14" s="1"/>
    </row>
    <row r="15" spans="1:15" ht="12.6" hidden="1" customHeight="1" x14ac:dyDescent="0.2">
      <c r="A15" s="228"/>
      <c r="B15" s="229"/>
      <c r="C15" s="227"/>
      <c r="D15" s="227"/>
      <c r="E15" s="227"/>
      <c r="F15" s="227"/>
      <c r="G15" s="227"/>
      <c r="H15" s="227"/>
      <c r="I15" s="227"/>
      <c r="J15" s="227"/>
      <c r="K15" s="227"/>
      <c r="L15" s="227"/>
      <c r="M15" s="227"/>
      <c r="N15" s="227"/>
      <c r="O15" s="1"/>
    </row>
    <row r="16" spans="1:15" ht="3.6" hidden="1" customHeight="1" x14ac:dyDescent="0.2">
      <c r="A16" s="230"/>
      <c r="B16" s="231"/>
      <c r="C16" s="227"/>
      <c r="D16" s="227"/>
      <c r="E16" s="227"/>
      <c r="F16" s="227"/>
      <c r="G16" s="227"/>
      <c r="H16" s="227"/>
      <c r="I16" s="227"/>
      <c r="J16" s="227"/>
      <c r="K16" s="227"/>
      <c r="L16" s="227"/>
      <c r="M16" s="227"/>
      <c r="N16" s="227"/>
      <c r="O16" s="1"/>
    </row>
    <row r="17" spans="1:15" ht="12.75" customHeight="1" x14ac:dyDescent="0.2">
      <c r="A17" s="5"/>
      <c r="B17" s="6"/>
      <c r="C17" s="232" t="s">
        <v>6</v>
      </c>
      <c r="D17" s="233"/>
      <c r="E17" s="233"/>
      <c r="F17" s="233"/>
      <c r="G17" s="233"/>
      <c r="H17" s="234"/>
      <c r="I17" s="238">
        <v>2025</v>
      </c>
      <c r="J17" s="238"/>
      <c r="K17" s="238">
        <v>2026</v>
      </c>
      <c r="L17" s="238"/>
      <c r="M17" s="238">
        <v>2027</v>
      </c>
      <c r="N17" s="238"/>
      <c r="O17" s="1"/>
    </row>
    <row r="18" spans="1:15" ht="12.75" customHeight="1" x14ac:dyDescent="0.2">
      <c r="A18" s="5"/>
      <c r="B18" s="6"/>
      <c r="C18" s="235"/>
      <c r="D18" s="236"/>
      <c r="E18" s="236"/>
      <c r="F18" s="236"/>
      <c r="G18" s="236"/>
      <c r="H18" s="237"/>
      <c r="I18" s="213" t="s">
        <v>35</v>
      </c>
      <c r="J18" s="213"/>
      <c r="K18" s="213" t="s">
        <v>35</v>
      </c>
      <c r="L18" s="213"/>
      <c r="M18" s="213" t="s">
        <v>35</v>
      </c>
      <c r="N18" s="214"/>
      <c r="O18" s="1"/>
    </row>
    <row r="19" spans="1:15" ht="18.75" customHeight="1" x14ac:dyDescent="0.2">
      <c r="A19" s="215" t="s">
        <v>7</v>
      </c>
      <c r="B19" s="216"/>
      <c r="C19" s="216"/>
      <c r="D19" s="216"/>
      <c r="E19" s="216"/>
      <c r="F19" s="216"/>
      <c r="G19" s="216"/>
      <c r="H19" s="216"/>
      <c r="I19" s="216"/>
      <c r="J19" s="216"/>
      <c r="K19" s="216"/>
      <c r="L19" s="216"/>
      <c r="M19" s="216"/>
      <c r="N19" s="217"/>
      <c r="O19" s="1"/>
    </row>
    <row r="20" spans="1:15" ht="56.25" customHeight="1" x14ac:dyDescent="0.2">
      <c r="A20" s="29">
        <f>IF(B20&lt;&gt;"",1,"")</f>
        <v>1</v>
      </c>
      <c r="B20" s="218" t="s">
        <v>139</v>
      </c>
      <c r="C20" s="219"/>
      <c r="D20" s="219"/>
      <c r="E20" s="219"/>
      <c r="F20" s="219"/>
      <c r="G20" s="220"/>
      <c r="H20" s="30" t="str">
        <f>IF(I20&lt;&gt;"",A23+1,"")</f>
        <v/>
      </c>
      <c r="I20" s="221"/>
      <c r="J20" s="219"/>
      <c r="K20" s="219"/>
      <c r="L20" s="219"/>
      <c r="M20" s="219"/>
      <c r="N20" s="220"/>
      <c r="O20" s="1"/>
    </row>
    <row r="21" spans="1:15" ht="35.1" customHeight="1" x14ac:dyDescent="0.2">
      <c r="A21" s="31">
        <f>IF(B21&lt;&gt;"",A20+1,"")</f>
        <v>2</v>
      </c>
      <c r="B21" s="206" t="s">
        <v>140</v>
      </c>
      <c r="C21" s="207"/>
      <c r="D21" s="207"/>
      <c r="E21" s="207"/>
      <c r="F21" s="207"/>
      <c r="G21" s="208"/>
      <c r="H21" s="32" t="str">
        <f>IF(I21&lt;&gt;"",H20+1,"")</f>
        <v/>
      </c>
      <c r="I21" s="206"/>
      <c r="J21" s="207"/>
      <c r="K21" s="207"/>
      <c r="L21" s="207"/>
      <c r="M21" s="207"/>
      <c r="N21" s="208"/>
      <c r="O21" s="1"/>
    </row>
    <row r="22" spans="1:15" ht="42" customHeight="1" x14ac:dyDescent="0.2">
      <c r="A22" s="31">
        <v>3</v>
      </c>
      <c r="B22" s="206" t="s">
        <v>121</v>
      </c>
      <c r="C22" s="207"/>
      <c r="D22" s="207"/>
      <c r="E22" s="207"/>
      <c r="F22" s="207"/>
      <c r="G22" s="208"/>
      <c r="H22" s="32" t="str">
        <f>IF(I22&lt;&gt;"",H21+1,"")</f>
        <v/>
      </c>
      <c r="I22" s="206"/>
      <c r="J22" s="207"/>
      <c r="K22" s="207"/>
      <c r="L22" s="207"/>
      <c r="M22" s="207"/>
      <c r="N22" s="208"/>
      <c r="O22" s="1"/>
    </row>
    <row r="23" spans="1:15" ht="42" customHeight="1" x14ac:dyDescent="0.2">
      <c r="A23" s="33">
        <v>4</v>
      </c>
      <c r="B23" s="209" t="s">
        <v>122</v>
      </c>
      <c r="C23" s="210"/>
      <c r="D23" s="210"/>
      <c r="E23" s="210"/>
      <c r="F23" s="210"/>
      <c r="G23" s="211"/>
      <c r="H23" s="34" t="str">
        <f>IF(I23&lt;&gt;"",H22+1,"")</f>
        <v/>
      </c>
      <c r="I23" s="212"/>
      <c r="J23" s="210"/>
      <c r="K23" s="210"/>
      <c r="L23" s="210"/>
      <c r="M23" s="210"/>
      <c r="N23" s="211"/>
      <c r="O23" s="1"/>
    </row>
    <row r="24" spans="1:15" ht="12.75" customHeight="1" x14ac:dyDescent="0.2">
      <c r="A24" s="166" t="s">
        <v>8</v>
      </c>
      <c r="B24" s="167"/>
      <c r="C24" s="167"/>
      <c r="D24" s="167"/>
      <c r="E24" s="167"/>
      <c r="F24" s="167"/>
      <c r="G24" s="167"/>
      <c r="H24" s="167"/>
      <c r="I24" s="167"/>
      <c r="J24" s="167"/>
      <c r="K24" s="167"/>
      <c r="L24" s="167"/>
      <c r="M24" s="167"/>
      <c r="N24" s="168"/>
      <c r="O24" s="1"/>
    </row>
    <row r="25" spans="1:15" x14ac:dyDescent="0.2">
      <c r="A25" s="184" t="s">
        <v>40</v>
      </c>
      <c r="B25" s="185"/>
      <c r="C25" s="185"/>
      <c r="D25" s="185"/>
      <c r="E25" s="185"/>
      <c r="F25" s="185"/>
      <c r="G25" s="186" t="s">
        <v>9</v>
      </c>
      <c r="H25" s="187"/>
      <c r="I25" s="186" t="s">
        <v>10</v>
      </c>
      <c r="J25" s="187"/>
      <c r="K25" s="186" t="s">
        <v>11</v>
      </c>
      <c r="L25" s="187"/>
      <c r="M25" s="20">
        <v>2026</v>
      </c>
      <c r="N25" s="20">
        <v>2027</v>
      </c>
      <c r="O25" s="1"/>
    </row>
    <row r="26" spans="1:15" x14ac:dyDescent="0.2">
      <c r="A26" s="188"/>
      <c r="B26" s="189"/>
      <c r="C26" s="189"/>
      <c r="D26" s="189"/>
      <c r="E26" s="189"/>
      <c r="F26" s="190"/>
      <c r="G26" s="197"/>
      <c r="H26" s="192"/>
      <c r="I26" s="197"/>
      <c r="J26" s="192"/>
      <c r="K26" s="197"/>
      <c r="L26" s="192"/>
      <c r="M26" s="11"/>
      <c r="N26" s="23"/>
      <c r="O26" s="1"/>
    </row>
    <row r="27" spans="1:15" s="38" customFormat="1" ht="15.6" customHeight="1" x14ac:dyDescent="0.2">
      <c r="A27" s="188"/>
      <c r="B27" s="189"/>
      <c r="C27" s="189"/>
      <c r="D27" s="189"/>
      <c r="E27" s="189"/>
      <c r="F27" s="190"/>
      <c r="G27" s="197"/>
      <c r="H27" s="192"/>
      <c r="I27" s="197"/>
      <c r="J27" s="192"/>
      <c r="K27" s="197"/>
      <c r="L27" s="192"/>
      <c r="M27" s="11"/>
      <c r="N27" s="23"/>
      <c r="O27" s="1"/>
    </row>
    <row r="28" spans="1:15" s="38" customFormat="1" ht="24" customHeight="1" x14ac:dyDescent="0.2">
      <c r="A28" s="184" t="s">
        <v>49</v>
      </c>
      <c r="B28" s="185"/>
      <c r="C28" s="185"/>
      <c r="D28" s="185"/>
      <c r="E28" s="185"/>
      <c r="F28" s="185"/>
      <c r="G28" s="186" t="s">
        <v>9</v>
      </c>
      <c r="H28" s="187"/>
      <c r="I28" s="186" t="s">
        <v>10</v>
      </c>
      <c r="J28" s="187"/>
      <c r="K28" s="186" t="s">
        <v>11</v>
      </c>
      <c r="L28" s="187"/>
      <c r="M28" s="20">
        <v>2026</v>
      </c>
      <c r="N28" s="20">
        <v>2027</v>
      </c>
      <c r="O28" s="1"/>
    </row>
    <row r="29" spans="1:15" s="38" customFormat="1" ht="23.25" customHeight="1" x14ac:dyDescent="0.2">
      <c r="A29" s="202" t="s">
        <v>123</v>
      </c>
      <c r="B29" s="203"/>
      <c r="C29" s="203"/>
      <c r="D29" s="203"/>
      <c r="E29" s="203"/>
      <c r="F29" s="204"/>
      <c r="G29" s="205">
        <v>1</v>
      </c>
      <c r="H29" s="194"/>
      <c r="I29" s="205">
        <v>1</v>
      </c>
      <c r="J29" s="194"/>
      <c r="K29" s="193"/>
      <c r="L29" s="194"/>
      <c r="M29" s="10"/>
      <c r="N29" s="22"/>
      <c r="O29" s="1"/>
    </row>
    <row r="30" spans="1:15" s="38" customFormat="1" x14ac:dyDescent="0.2">
      <c r="A30" s="199"/>
      <c r="B30" s="200"/>
      <c r="C30" s="200"/>
      <c r="D30" s="200"/>
      <c r="E30" s="200"/>
      <c r="F30" s="201"/>
      <c r="G30" s="197"/>
      <c r="H30" s="192"/>
      <c r="I30" s="197"/>
      <c r="J30" s="192"/>
      <c r="K30" s="197"/>
      <c r="L30" s="192"/>
      <c r="M30" s="11"/>
      <c r="N30" s="23"/>
      <c r="O30" s="1"/>
    </row>
    <row r="31" spans="1:15" s="38" customFormat="1" x14ac:dyDescent="0.2">
      <c r="A31" s="184" t="s">
        <v>41</v>
      </c>
      <c r="B31" s="185"/>
      <c r="C31" s="185"/>
      <c r="D31" s="185"/>
      <c r="E31" s="185"/>
      <c r="F31" s="185"/>
      <c r="G31" s="186" t="s">
        <v>9</v>
      </c>
      <c r="H31" s="187"/>
      <c r="I31" s="186" t="s">
        <v>10</v>
      </c>
      <c r="J31" s="187"/>
      <c r="K31" s="186" t="s">
        <v>11</v>
      </c>
      <c r="L31" s="187"/>
      <c r="M31" s="20">
        <v>2026</v>
      </c>
      <c r="N31" s="20">
        <v>2027</v>
      </c>
      <c r="O31" s="1"/>
    </row>
    <row r="32" spans="1:15" s="38" customFormat="1" x14ac:dyDescent="0.2">
      <c r="A32" s="188"/>
      <c r="B32" s="189"/>
      <c r="C32" s="189"/>
      <c r="D32" s="189"/>
      <c r="E32" s="189"/>
      <c r="F32" s="190"/>
      <c r="G32" s="193"/>
      <c r="H32" s="194"/>
      <c r="I32" s="195"/>
      <c r="J32" s="196"/>
      <c r="K32" s="195"/>
      <c r="L32" s="196"/>
      <c r="M32" s="93"/>
      <c r="N32" s="24"/>
      <c r="O32" s="1"/>
    </row>
    <row r="33" spans="1:15" s="38" customFormat="1" x14ac:dyDescent="0.2">
      <c r="A33" s="197"/>
      <c r="B33" s="198"/>
      <c r="C33" s="198"/>
      <c r="D33" s="198"/>
      <c r="E33" s="198"/>
      <c r="F33" s="192"/>
      <c r="G33" s="197"/>
      <c r="H33" s="192"/>
      <c r="I33" s="197"/>
      <c r="J33" s="192"/>
      <c r="K33" s="197"/>
      <c r="L33" s="192"/>
      <c r="M33" s="11"/>
      <c r="N33" s="23"/>
      <c r="O33" s="1"/>
    </row>
    <row r="34" spans="1:15" s="38" customFormat="1" x14ac:dyDescent="0.2">
      <c r="A34" s="184" t="s">
        <v>12</v>
      </c>
      <c r="B34" s="185"/>
      <c r="C34" s="185"/>
      <c r="D34" s="185"/>
      <c r="E34" s="185"/>
      <c r="F34" s="185"/>
      <c r="G34" s="186" t="s">
        <v>9</v>
      </c>
      <c r="H34" s="187"/>
      <c r="I34" s="186" t="s">
        <v>10</v>
      </c>
      <c r="J34" s="187"/>
      <c r="K34" s="186" t="s">
        <v>11</v>
      </c>
      <c r="L34" s="187"/>
      <c r="M34" s="20">
        <v>2026</v>
      </c>
      <c r="N34" s="20">
        <v>2027</v>
      </c>
      <c r="O34" s="1"/>
    </row>
    <row r="35" spans="1:15" x14ac:dyDescent="0.2">
      <c r="A35" s="188"/>
      <c r="B35" s="189"/>
      <c r="C35" s="189"/>
      <c r="D35" s="189"/>
      <c r="E35" s="189"/>
      <c r="F35" s="190"/>
      <c r="G35" s="191"/>
      <c r="H35" s="192"/>
      <c r="I35" s="193"/>
      <c r="J35" s="194"/>
      <c r="K35" s="193"/>
      <c r="L35" s="194"/>
      <c r="M35" s="10"/>
      <c r="N35" s="22"/>
      <c r="O35" s="1"/>
    </row>
    <row r="36" spans="1:15" s="38" customFormat="1" x14ac:dyDescent="0.2">
      <c r="A36" s="178"/>
      <c r="B36" s="179"/>
      <c r="C36" s="179"/>
      <c r="D36" s="179"/>
      <c r="E36" s="179"/>
      <c r="F36" s="180"/>
      <c r="G36" s="181"/>
      <c r="H36" s="182"/>
      <c r="I36" s="181"/>
      <c r="J36" s="182"/>
      <c r="K36" s="181"/>
      <c r="L36" s="182"/>
      <c r="M36" s="92"/>
      <c r="N36" s="25"/>
      <c r="O36" s="1"/>
    </row>
    <row r="37" spans="1:15" s="38" customFormat="1" ht="13.5" customHeight="1" x14ac:dyDescent="0.2">
      <c r="A37" s="1"/>
      <c r="B37" s="1"/>
      <c r="C37" s="1"/>
      <c r="D37" s="1"/>
      <c r="E37" s="1"/>
      <c r="F37" s="1"/>
      <c r="G37" s="1"/>
      <c r="H37" s="1"/>
      <c r="I37" s="1"/>
      <c r="J37" s="1"/>
      <c r="K37" s="1"/>
      <c r="L37" s="1"/>
      <c r="M37" s="1"/>
      <c r="N37" s="1"/>
      <c r="O37" s="1"/>
    </row>
    <row r="38" spans="1:15" s="38" customFormat="1" ht="12" customHeight="1" x14ac:dyDescent="0.2">
      <c r="A38" s="166" t="s">
        <v>13</v>
      </c>
      <c r="B38" s="167"/>
      <c r="C38" s="167"/>
      <c r="D38" s="167"/>
      <c r="E38" s="167"/>
      <c r="F38" s="167"/>
      <c r="G38" s="167"/>
      <c r="H38" s="167"/>
      <c r="I38" s="167"/>
      <c r="J38" s="167"/>
      <c r="K38" s="167"/>
      <c r="L38" s="167"/>
      <c r="M38" s="167"/>
      <c r="N38" s="168"/>
      <c r="O38" s="1"/>
    </row>
    <row r="39" spans="1:15" s="38" customFormat="1" ht="49.5" customHeight="1" x14ac:dyDescent="0.2">
      <c r="A39" s="183" t="s">
        <v>14</v>
      </c>
      <c r="B39" s="183"/>
      <c r="C39" s="35" t="s">
        <v>15</v>
      </c>
      <c r="D39" s="35" t="s">
        <v>16</v>
      </c>
      <c r="E39" s="35" t="s">
        <v>17</v>
      </c>
      <c r="F39" s="35" t="s">
        <v>18</v>
      </c>
      <c r="G39" s="35" t="s">
        <v>19</v>
      </c>
      <c r="H39" s="35" t="s">
        <v>20</v>
      </c>
      <c r="I39" s="35" t="s">
        <v>21</v>
      </c>
      <c r="J39" s="35" t="s">
        <v>22</v>
      </c>
      <c r="K39" s="35" t="s">
        <v>23</v>
      </c>
      <c r="L39" s="35" t="s">
        <v>24</v>
      </c>
      <c r="M39" s="35" t="s">
        <v>25</v>
      </c>
      <c r="N39" s="35" t="s">
        <v>26</v>
      </c>
      <c r="O39" s="1"/>
    </row>
    <row r="40" spans="1:15" s="38" customFormat="1" ht="12" customHeight="1" x14ac:dyDescent="0.2">
      <c r="A40" s="162">
        <f>IF(A20&gt;0,A20,"")</f>
        <v>1</v>
      </c>
      <c r="B40" s="163"/>
      <c r="C40" s="26"/>
      <c r="D40" s="26"/>
      <c r="E40" s="26"/>
      <c r="F40" s="26"/>
      <c r="G40" s="68"/>
      <c r="H40" s="68" t="s">
        <v>37</v>
      </c>
      <c r="I40" s="68"/>
      <c r="J40" s="26"/>
      <c r="K40" s="26"/>
      <c r="L40" s="26"/>
      <c r="M40" s="26"/>
      <c r="N40" s="26"/>
      <c r="O40" s="1"/>
    </row>
    <row r="41" spans="1:15" s="38" customFormat="1" ht="12" customHeight="1" thickBot="1" x14ac:dyDescent="0.25">
      <c r="A41" s="164"/>
      <c r="B41" s="165"/>
      <c r="C41" s="13"/>
      <c r="D41" s="13"/>
      <c r="E41" s="13"/>
      <c r="F41" s="103"/>
      <c r="G41" s="13"/>
      <c r="H41" s="104"/>
      <c r="I41" s="13"/>
      <c r="J41" s="13"/>
      <c r="K41" s="13"/>
      <c r="L41" s="13"/>
      <c r="M41" s="13"/>
      <c r="N41" s="13"/>
      <c r="O41" s="1"/>
    </row>
    <row r="42" spans="1:15" s="38" customFormat="1" ht="12" customHeight="1" x14ac:dyDescent="0.2">
      <c r="A42" s="162">
        <f>IF(A21&gt;0,A21,"")</f>
        <v>2</v>
      </c>
      <c r="B42" s="163"/>
      <c r="C42" s="14"/>
      <c r="D42" s="19"/>
      <c r="E42" s="19"/>
      <c r="G42" s="14"/>
      <c r="H42" s="14"/>
      <c r="I42" s="105" t="s">
        <v>37</v>
      </c>
      <c r="J42" s="105" t="s">
        <v>37</v>
      </c>
      <c r="K42" s="105" t="s">
        <v>37</v>
      </c>
      <c r="L42" s="14"/>
      <c r="M42" s="14"/>
      <c r="N42" s="14"/>
      <c r="O42" s="1"/>
    </row>
    <row r="43" spans="1:15" s="38" customFormat="1" ht="12" customHeight="1" thickBot="1" x14ac:dyDescent="0.25">
      <c r="A43" s="164"/>
      <c r="B43" s="165"/>
      <c r="C43" s="13"/>
      <c r="D43" s="13"/>
      <c r="E43" s="13"/>
      <c r="F43" s="13"/>
      <c r="G43" s="103"/>
      <c r="H43" s="13"/>
      <c r="I43" s="104"/>
      <c r="J43" s="104"/>
      <c r="K43" s="104"/>
      <c r="L43" s="13"/>
      <c r="M43" s="13"/>
      <c r="N43" s="13"/>
      <c r="O43" s="1"/>
    </row>
    <row r="44" spans="1:15" s="38" customFormat="1" ht="12" customHeight="1" x14ac:dyDescent="0.2">
      <c r="A44" s="162">
        <f>IF(A22&gt;0,A22,"")</f>
        <v>3</v>
      </c>
      <c r="B44" s="163"/>
      <c r="C44" s="14"/>
      <c r="D44" s="19"/>
      <c r="E44" s="19"/>
      <c r="F44" s="19"/>
      <c r="H44" s="19"/>
      <c r="I44" s="14"/>
      <c r="J44" s="14"/>
      <c r="K44" s="14" t="s">
        <v>37</v>
      </c>
      <c r="L44" s="14" t="s">
        <v>37</v>
      </c>
      <c r="M44" s="14" t="s">
        <v>37</v>
      </c>
      <c r="N44" s="19"/>
      <c r="O44" s="1"/>
    </row>
    <row r="45" spans="1:15" s="38" customFormat="1" ht="12" customHeight="1" thickBot="1" x14ac:dyDescent="0.25">
      <c r="A45" s="164"/>
      <c r="B45" s="165"/>
      <c r="C45" s="13"/>
      <c r="D45" s="13"/>
      <c r="E45" s="13"/>
      <c r="F45" s="13"/>
      <c r="G45" s="13"/>
      <c r="H45" s="13"/>
      <c r="I45" s="13"/>
      <c r="J45" s="13"/>
      <c r="K45" s="104"/>
      <c r="L45" s="104"/>
      <c r="M45" s="104"/>
      <c r="N45" s="13"/>
      <c r="O45" s="1"/>
    </row>
    <row r="46" spans="1:15" s="38" customFormat="1" ht="12" customHeight="1" x14ac:dyDescent="0.2">
      <c r="A46" s="162">
        <f>IF(A23&gt;0,A23,"")</f>
        <v>4</v>
      </c>
      <c r="B46" s="163"/>
      <c r="C46" s="19"/>
      <c r="D46" s="19"/>
      <c r="E46" s="19"/>
      <c r="F46" s="19"/>
      <c r="G46" s="19"/>
      <c r="H46" s="19"/>
      <c r="I46" s="19"/>
      <c r="J46" s="19"/>
      <c r="K46" s="19"/>
      <c r="L46" s="19" t="s">
        <v>37</v>
      </c>
      <c r="M46" s="19" t="s">
        <v>37</v>
      </c>
      <c r="N46" s="19" t="s">
        <v>37</v>
      </c>
      <c r="O46" s="1"/>
    </row>
    <row r="47" spans="1:15" s="38" customFormat="1" ht="12" customHeight="1" thickBot="1" x14ac:dyDescent="0.25">
      <c r="A47" s="164"/>
      <c r="B47" s="165"/>
      <c r="C47" s="13"/>
      <c r="D47" s="13"/>
      <c r="E47" s="13"/>
      <c r="F47" s="13"/>
      <c r="G47" s="13"/>
      <c r="H47" s="13"/>
      <c r="I47" s="13"/>
      <c r="J47" s="13"/>
      <c r="K47" s="13"/>
      <c r="L47" s="13"/>
      <c r="M47" s="13"/>
      <c r="N47" s="13"/>
      <c r="O47" s="1"/>
    </row>
    <row r="48" spans="1:15" s="38" customFormat="1" ht="12" customHeight="1" x14ac:dyDescent="0.2">
      <c r="A48" s="162" t="str">
        <f>IF(H20&gt;0,H20,"")</f>
        <v/>
      </c>
      <c r="B48" s="163"/>
      <c r="C48" s="19"/>
      <c r="D48" s="19"/>
      <c r="E48" s="19"/>
      <c r="F48" s="19"/>
      <c r="G48" s="19"/>
      <c r="H48" s="14"/>
      <c r="I48" s="14"/>
      <c r="J48" s="14"/>
      <c r="K48" s="14"/>
      <c r="L48" s="14"/>
      <c r="M48" s="14"/>
      <c r="N48" s="14"/>
      <c r="O48" s="1"/>
    </row>
    <row r="49" spans="1:15" s="38" customFormat="1" ht="12" customHeight="1" thickBot="1" x14ac:dyDescent="0.25">
      <c r="A49" s="164"/>
      <c r="B49" s="165"/>
      <c r="C49" s="13"/>
      <c r="D49" s="13"/>
      <c r="E49" s="13"/>
      <c r="F49" s="13"/>
      <c r="G49" s="13"/>
      <c r="H49" s="13"/>
      <c r="I49" s="13"/>
      <c r="J49" s="13"/>
      <c r="K49" s="13"/>
      <c r="L49" s="13"/>
      <c r="M49" s="13"/>
      <c r="N49" s="13"/>
      <c r="O49" s="1"/>
    </row>
    <row r="50" spans="1:15" s="38" customFormat="1" ht="12" customHeight="1" x14ac:dyDescent="0.2">
      <c r="A50" s="162" t="str">
        <f>IF(H21&gt;0,H21,"")</f>
        <v/>
      </c>
      <c r="B50" s="163"/>
      <c r="C50" s="14"/>
      <c r="D50" s="14"/>
      <c r="E50" s="14"/>
      <c r="F50" s="14"/>
      <c r="G50" s="14"/>
      <c r="H50" s="19"/>
      <c r="I50" s="19"/>
      <c r="J50" s="19"/>
      <c r="K50" s="19"/>
      <c r="L50" s="19"/>
      <c r="M50" s="19"/>
      <c r="N50" s="19"/>
      <c r="O50" s="1"/>
    </row>
    <row r="51" spans="1:15" s="38" customFormat="1" ht="12" customHeight="1" thickBot="1" x14ac:dyDescent="0.25">
      <c r="A51" s="164"/>
      <c r="B51" s="165"/>
      <c r="C51" s="15"/>
      <c r="D51" s="15"/>
      <c r="E51" s="15"/>
      <c r="F51" s="15"/>
      <c r="G51" s="15"/>
      <c r="H51" s="15"/>
      <c r="I51" s="15"/>
      <c r="J51" s="15"/>
      <c r="K51" s="15"/>
      <c r="L51" s="15"/>
      <c r="M51" s="15"/>
      <c r="N51" s="15"/>
      <c r="O51" s="1"/>
    </row>
    <row r="52" spans="1:15" hidden="1" x14ac:dyDescent="0.2">
      <c r="A52" s="162" t="str">
        <f>IF(H22&gt;0,H22,"")</f>
        <v/>
      </c>
      <c r="B52" s="163"/>
      <c r="C52" s="14"/>
      <c r="D52" s="14"/>
      <c r="E52" s="14"/>
      <c r="F52" s="14"/>
      <c r="G52" s="14"/>
      <c r="H52" s="14"/>
      <c r="I52" s="14"/>
      <c r="J52" s="14"/>
      <c r="K52" s="14"/>
      <c r="L52" s="14"/>
      <c r="M52" s="19"/>
      <c r="N52" s="19"/>
      <c r="O52" s="1"/>
    </row>
    <row r="53" spans="1:15" ht="13.5" hidden="1" thickBot="1" x14ac:dyDescent="0.25">
      <c r="A53" s="164"/>
      <c r="B53" s="165"/>
      <c r="C53" s="15"/>
      <c r="D53" s="15"/>
      <c r="E53" s="15"/>
      <c r="F53" s="15"/>
      <c r="G53" s="15"/>
      <c r="H53" s="15"/>
      <c r="I53" s="15"/>
      <c r="J53" s="15"/>
      <c r="K53" s="15"/>
      <c r="L53" s="15"/>
      <c r="M53" s="15"/>
      <c r="N53" s="15"/>
      <c r="O53" s="1"/>
    </row>
    <row r="54" spans="1:15" hidden="1" x14ac:dyDescent="0.2">
      <c r="A54" s="162" t="str">
        <f>IF(H23&gt;0,H23,"")</f>
        <v/>
      </c>
      <c r="B54" s="163"/>
      <c r="C54" s="14"/>
      <c r="D54" s="14"/>
      <c r="E54" s="14"/>
      <c r="F54" s="14"/>
      <c r="G54" s="14"/>
      <c r="H54" s="14"/>
      <c r="I54" s="14"/>
      <c r="J54" s="14"/>
      <c r="K54" s="14"/>
      <c r="L54" s="14"/>
      <c r="M54" s="14"/>
      <c r="N54" s="14"/>
      <c r="O54" s="1"/>
    </row>
    <row r="55" spans="1:15" ht="12.75" hidden="1" customHeight="1" thickBot="1" x14ac:dyDescent="0.25">
      <c r="A55" s="164"/>
      <c r="B55" s="165"/>
      <c r="C55" s="16"/>
      <c r="D55" s="16"/>
      <c r="E55" s="16"/>
      <c r="F55" s="16"/>
      <c r="G55" s="16"/>
      <c r="H55" s="16"/>
      <c r="I55" s="16"/>
      <c r="J55" s="16"/>
      <c r="K55" s="16"/>
      <c r="L55" s="16"/>
      <c r="M55" s="16"/>
      <c r="N55" s="16"/>
      <c r="O55" s="1"/>
    </row>
    <row r="56" spans="1:15" x14ac:dyDescent="0.2">
      <c r="A56" s="1"/>
      <c r="B56" s="1"/>
      <c r="C56" s="1"/>
      <c r="D56" s="1"/>
      <c r="E56" s="1"/>
      <c r="F56" s="1"/>
      <c r="G56" s="1"/>
      <c r="H56" s="1"/>
      <c r="I56" s="1"/>
      <c r="J56" s="1"/>
      <c r="K56" s="1"/>
      <c r="L56" s="1"/>
      <c r="M56" s="1"/>
      <c r="N56" s="1"/>
      <c r="O56" s="1"/>
    </row>
    <row r="57" spans="1:15" x14ac:dyDescent="0.2">
      <c r="A57" s="166" t="s">
        <v>38</v>
      </c>
      <c r="B57" s="167"/>
      <c r="C57" s="167"/>
      <c r="D57" s="167"/>
      <c r="E57" s="167"/>
      <c r="F57" s="167"/>
      <c r="G57" s="167"/>
      <c r="H57" s="167"/>
      <c r="I57" s="167"/>
      <c r="J57" s="167"/>
      <c r="K57" s="167"/>
      <c r="L57" s="167"/>
      <c r="M57" s="167"/>
      <c r="N57" s="168"/>
      <c r="O57" s="1"/>
    </row>
    <row r="58" spans="1:15" x14ac:dyDescent="0.2">
      <c r="A58" s="21" t="s">
        <v>27</v>
      </c>
      <c r="B58" s="169" t="s">
        <v>28</v>
      </c>
      <c r="C58" s="170"/>
      <c r="D58" s="170"/>
      <c r="E58" s="170"/>
      <c r="F58" s="170"/>
      <c r="G58" s="170"/>
      <c r="H58" s="170"/>
      <c r="I58" s="170"/>
      <c r="J58" s="170"/>
      <c r="K58" s="170"/>
      <c r="L58" s="171"/>
      <c r="M58" s="172" t="s">
        <v>29</v>
      </c>
      <c r="N58" s="172"/>
      <c r="O58" s="1"/>
    </row>
    <row r="59" spans="1:15" x14ac:dyDescent="0.2">
      <c r="A59" s="12" t="s">
        <v>95</v>
      </c>
      <c r="B59" s="173" t="s">
        <v>59</v>
      </c>
      <c r="C59" s="174"/>
      <c r="D59" s="174"/>
      <c r="E59" s="174"/>
      <c r="F59" s="174"/>
      <c r="G59" s="174"/>
      <c r="H59" s="174"/>
      <c r="I59" s="174"/>
      <c r="J59" s="174"/>
      <c r="K59" s="174"/>
      <c r="L59" s="175"/>
      <c r="M59" s="176">
        <v>0.2</v>
      </c>
      <c r="N59" s="177"/>
      <c r="O59" s="1"/>
    </row>
    <row r="60" spans="1:15" x14ac:dyDescent="0.2">
      <c r="A60" s="17" t="s">
        <v>96</v>
      </c>
      <c r="B60" s="157" t="s">
        <v>58</v>
      </c>
      <c r="C60" s="158"/>
      <c r="D60" s="158"/>
      <c r="E60" s="158"/>
      <c r="F60" s="158"/>
      <c r="G60" s="158"/>
      <c r="H60" s="158"/>
      <c r="I60" s="158"/>
      <c r="J60" s="158"/>
      <c r="K60" s="158"/>
      <c r="L60" s="159"/>
      <c r="M60" s="160">
        <v>0.05</v>
      </c>
      <c r="N60" s="161"/>
      <c r="O60" s="1"/>
    </row>
    <row r="61" spans="1:15" x14ac:dyDescent="0.2">
      <c r="A61" s="17" t="s">
        <v>98</v>
      </c>
      <c r="B61" s="157" t="s">
        <v>74</v>
      </c>
      <c r="C61" s="158"/>
      <c r="D61" s="158"/>
      <c r="E61" s="158"/>
      <c r="F61" s="158"/>
      <c r="G61" s="158"/>
      <c r="H61" s="158"/>
      <c r="I61" s="158"/>
      <c r="J61" s="158"/>
      <c r="K61" s="158"/>
      <c r="L61" s="159"/>
      <c r="M61" s="160">
        <v>0.1</v>
      </c>
      <c r="N61" s="161"/>
      <c r="O61" s="1"/>
    </row>
    <row r="62" spans="1:15" x14ac:dyDescent="0.2">
      <c r="A62" s="17" t="s">
        <v>98</v>
      </c>
      <c r="B62" s="156" t="s">
        <v>75</v>
      </c>
      <c r="C62" s="147"/>
      <c r="D62" s="147"/>
      <c r="E62" s="147"/>
      <c r="F62" s="147"/>
      <c r="G62" s="147"/>
      <c r="H62" s="147"/>
      <c r="I62" s="147"/>
      <c r="J62" s="147"/>
      <c r="K62" s="147"/>
      <c r="L62" s="148"/>
      <c r="M62" s="149">
        <v>0.1</v>
      </c>
      <c r="N62" s="150"/>
      <c r="O62" s="1"/>
    </row>
    <row r="63" spans="1:15" x14ac:dyDescent="0.2">
      <c r="A63" s="17" t="s">
        <v>95</v>
      </c>
      <c r="B63" s="156" t="s">
        <v>144</v>
      </c>
      <c r="C63" s="147"/>
      <c r="D63" s="147"/>
      <c r="E63" s="147"/>
      <c r="F63" s="147"/>
      <c r="G63" s="147"/>
      <c r="H63" s="147"/>
      <c r="I63" s="147"/>
      <c r="J63" s="147"/>
      <c r="K63" s="147"/>
      <c r="L63" s="148"/>
      <c r="M63" s="149">
        <v>0.05</v>
      </c>
      <c r="N63" s="150"/>
      <c r="O63" s="1"/>
    </row>
    <row r="64" spans="1:15" x14ac:dyDescent="0.2">
      <c r="A64" s="17" t="s">
        <v>96</v>
      </c>
      <c r="B64" s="156" t="s">
        <v>142</v>
      </c>
      <c r="C64" s="147"/>
      <c r="D64" s="147"/>
      <c r="E64" s="147"/>
      <c r="F64" s="147"/>
      <c r="G64" s="147"/>
      <c r="H64" s="147"/>
      <c r="I64" s="147"/>
      <c r="J64" s="147"/>
      <c r="K64" s="147"/>
      <c r="L64" s="148"/>
      <c r="M64" s="149">
        <v>0.15</v>
      </c>
      <c r="N64" s="150"/>
      <c r="O64" s="1"/>
    </row>
    <row r="65" spans="1:15" x14ac:dyDescent="0.2">
      <c r="A65" s="17" t="s">
        <v>95</v>
      </c>
      <c r="B65" s="156" t="s">
        <v>89</v>
      </c>
      <c r="C65" s="147"/>
      <c r="D65" s="147"/>
      <c r="E65" s="147"/>
      <c r="F65" s="147"/>
      <c r="G65" s="147"/>
      <c r="H65" s="147"/>
      <c r="I65" s="147"/>
      <c r="J65" s="147"/>
      <c r="K65" s="147"/>
      <c r="L65" s="148"/>
      <c r="M65" s="149">
        <v>0.2</v>
      </c>
      <c r="N65" s="150"/>
      <c r="O65" s="1"/>
    </row>
    <row r="66" spans="1:15" x14ac:dyDescent="0.2">
      <c r="A66" s="17" t="s">
        <v>96</v>
      </c>
      <c r="B66" s="156" t="s">
        <v>143</v>
      </c>
      <c r="C66" s="147"/>
      <c r="D66" s="147"/>
      <c r="E66" s="147"/>
      <c r="F66" s="147"/>
      <c r="G66" s="147"/>
      <c r="H66" s="147"/>
      <c r="I66" s="147"/>
      <c r="J66" s="147"/>
      <c r="K66" s="147"/>
      <c r="L66" s="148"/>
      <c r="M66" s="149">
        <v>0.15</v>
      </c>
      <c r="N66" s="150"/>
      <c r="O66" s="1"/>
    </row>
    <row r="67" spans="1:15" x14ac:dyDescent="0.2">
      <c r="A67" s="17"/>
      <c r="B67" s="146"/>
      <c r="C67" s="147"/>
      <c r="D67" s="147"/>
      <c r="E67" s="147"/>
      <c r="F67" s="147"/>
      <c r="G67" s="147"/>
      <c r="H67" s="147"/>
      <c r="I67" s="147"/>
      <c r="J67" s="147"/>
      <c r="K67" s="147"/>
      <c r="L67" s="148"/>
      <c r="M67" s="149"/>
      <c r="N67" s="150"/>
      <c r="O67" s="1"/>
    </row>
    <row r="68" spans="1:15" x14ac:dyDescent="0.2">
      <c r="A68" s="17"/>
      <c r="B68" s="146"/>
      <c r="C68" s="147"/>
      <c r="D68" s="147"/>
      <c r="E68" s="147"/>
      <c r="F68" s="147"/>
      <c r="G68" s="147"/>
      <c r="H68" s="147"/>
      <c r="I68" s="147"/>
      <c r="J68" s="147"/>
      <c r="K68" s="147"/>
      <c r="L68" s="148"/>
      <c r="M68" s="149"/>
      <c r="N68" s="150"/>
      <c r="O68" s="1"/>
    </row>
    <row r="69" spans="1:15" x14ac:dyDescent="0.2">
      <c r="A69" s="17"/>
      <c r="B69" s="146"/>
      <c r="C69" s="147"/>
      <c r="D69" s="147"/>
      <c r="E69" s="147"/>
      <c r="F69" s="147"/>
      <c r="G69" s="147"/>
      <c r="H69" s="147"/>
      <c r="I69" s="147"/>
      <c r="J69" s="147"/>
      <c r="K69" s="147"/>
      <c r="L69" s="148"/>
      <c r="M69" s="149"/>
      <c r="N69" s="150"/>
      <c r="O69" s="1"/>
    </row>
    <row r="70" spans="1:15" x14ac:dyDescent="0.2">
      <c r="A70" s="17"/>
      <c r="B70" s="146"/>
      <c r="C70" s="147"/>
      <c r="D70" s="147"/>
      <c r="E70" s="147"/>
      <c r="F70" s="147"/>
      <c r="G70" s="147"/>
      <c r="H70" s="147"/>
      <c r="I70" s="147"/>
      <c r="J70" s="147"/>
      <c r="K70" s="147"/>
      <c r="L70" s="148"/>
      <c r="M70" s="149"/>
      <c r="N70" s="150"/>
      <c r="O70" s="1"/>
    </row>
    <row r="71" spans="1:15" x14ac:dyDescent="0.2">
      <c r="A71" s="18"/>
      <c r="B71" s="151"/>
      <c r="C71" s="152"/>
      <c r="D71" s="152"/>
      <c r="E71" s="152"/>
      <c r="F71" s="152"/>
      <c r="G71" s="152"/>
      <c r="H71" s="152"/>
      <c r="I71" s="152"/>
      <c r="J71" s="152"/>
      <c r="K71" s="152"/>
      <c r="L71" s="153"/>
      <c r="M71" s="154"/>
      <c r="N71" s="155"/>
      <c r="O71" s="1"/>
    </row>
    <row r="72" spans="1:15" x14ac:dyDescent="0.2">
      <c r="A72" s="1"/>
      <c r="B72" s="1"/>
      <c r="C72" s="1"/>
      <c r="D72" s="1"/>
      <c r="E72" s="1"/>
      <c r="F72" s="1"/>
      <c r="G72" s="1"/>
      <c r="H72" s="1"/>
      <c r="I72" s="1"/>
      <c r="J72" s="1"/>
      <c r="K72" s="1"/>
      <c r="L72" s="1"/>
      <c r="M72" s="1"/>
      <c r="N72" s="1"/>
      <c r="O72" s="1"/>
    </row>
    <row r="73" spans="1:15" x14ac:dyDescent="0.2">
      <c r="A73" s="1"/>
      <c r="B73" s="1"/>
      <c r="C73" s="1"/>
      <c r="D73" s="1"/>
      <c r="E73" s="1"/>
      <c r="F73" s="1"/>
      <c r="G73" s="1"/>
      <c r="H73" s="1"/>
      <c r="I73" s="1"/>
      <c r="J73" s="1"/>
      <c r="K73" s="1"/>
      <c r="L73" s="1"/>
      <c r="M73" s="1"/>
      <c r="N73" s="1"/>
      <c r="O73" s="1"/>
    </row>
    <row r="65400" spans="239:243" s="38" customFormat="1" x14ac:dyDescent="0.2">
      <c r="IE65400" s="39" t="s">
        <v>30</v>
      </c>
      <c r="IF65400" s="39" t="s">
        <v>31</v>
      </c>
      <c r="IG65400" s="39" t="s">
        <v>32</v>
      </c>
      <c r="IH65400" s="39" t="s">
        <v>33</v>
      </c>
      <c r="II65400" s="39" t="s">
        <v>34</v>
      </c>
    </row>
    <row r="65401" spans="239:243" s="38" customFormat="1" x14ac:dyDescent="0.2">
      <c r="IE65401" s="39" t="e">
        <f>#REF!&amp;#REF!</f>
        <v>#REF!</v>
      </c>
      <c r="IF65401" s="39">
        <f>$A$12</f>
        <v>0</v>
      </c>
      <c r="IG65401" s="39" t="e">
        <f>$B$20&amp;" - "&amp;$B$21&amp;" - "&amp;$B$21&amp;" - "&amp;$B$23&amp;" - "&amp;#REF!&amp;" - "&amp;#REF!&amp;" - "&amp;$I$20&amp;" - "&amp;$I$21</f>
        <v>#REF!</v>
      </c>
      <c r="IH65401" s="39" t="e">
        <f>#REF!&amp;": "&amp;#REF!&amp;" - "&amp;#REF!&amp;": "&amp;#REF!&amp;" - "&amp;#REF!&amp;": "&amp;#REF!&amp;" - "&amp;#REF!&amp;": "&amp;#REF!&amp;" - "&amp;#REF!&amp;": "&amp;#REF!&amp;" - "&amp;$A$30&amp;": "&amp;$I$30&amp;" - "&amp;$A$31&amp;": "&amp;$I$31&amp;" - "&amp;$A$32&amp;": "&amp;$I$32&amp;" - "&amp;#REF!&amp;": "&amp;#REF!&amp;" - "&amp;#REF!&amp;": "&amp;#REF!&amp;" - "&amp;#REF!&amp;": "&amp;#REF!&amp;" - "&amp;#REF!&amp;": "&amp;#REF!&amp;" - "&amp;$A$34&amp;": "&amp;$I$34</f>
        <v>#REF!</v>
      </c>
      <c r="II65401" s="39" t="e">
        <f>#REF!</f>
        <v>#REF!</v>
      </c>
    </row>
  </sheetData>
  <mergeCells count="124">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 ref="K18:L18"/>
    <mergeCell ref="M18:N18"/>
    <mergeCell ref="A19:N19"/>
    <mergeCell ref="B20:G20"/>
    <mergeCell ref="I20:N20"/>
    <mergeCell ref="B21:G21"/>
    <mergeCell ref="I21:N21"/>
    <mergeCell ref="A7:B7"/>
    <mergeCell ref="C7:N7"/>
    <mergeCell ref="C8:N16"/>
    <mergeCell ref="A10:B15"/>
    <mergeCell ref="A16:B16"/>
    <mergeCell ref="C17:H18"/>
    <mergeCell ref="I17:J17"/>
    <mergeCell ref="K17:L17"/>
    <mergeCell ref="M17:N17"/>
    <mergeCell ref="I18:J18"/>
    <mergeCell ref="B22:G22"/>
    <mergeCell ref="I22:N22"/>
    <mergeCell ref="B23:G23"/>
    <mergeCell ref="I23:N23"/>
    <mergeCell ref="A24:N24"/>
    <mergeCell ref="A25:F25"/>
    <mergeCell ref="G25:H25"/>
    <mergeCell ref="I25:J25"/>
    <mergeCell ref="K25:L25"/>
    <mergeCell ref="A28:F28"/>
    <mergeCell ref="G28:H28"/>
    <mergeCell ref="I28:J28"/>
    <mergeCell ref="K28:L28"/>
    <mergeCell ref="A29:F29"/>
    <mergeCell ref="G29:H29"/>
    <mergeCell ref="I29:J29"/>
    <mergeCell ref="K29:L29"/>
    <mergeCell ref="A26:F26"/>
    <mergeCell ref="G26:H26"/>
    <mergeCell ref="I26:J26"/>
    <mergeCell ref="K26:L26"/>
    <mergeCell ref="A27:F27"/>
    <mergeCell ref="G27:H27"/>
    <mergeCell ref="I27:J27"/>
    <mergeCell ref="K27:L27"/>
    <mergeCell ref="A32:F32"/>
    <mergeCell ref="G32:H32"/>
    <mergeCell ref="I32:J32"/>
    <mergeCell ref="K32:L32"/>
    <mergeCell ref="A33:F33"/>
    <mergeCell ref="G33:H33"/>
    <mergeCell ref="I33:J33"/>
    <mergeCell ref="K33:L33"/>
    <mergeCell ref="A30:F30"/>
    <mergeCell ref="G30:H30"/>
    <mergeCell ref="I30:J30"/>
    <mergeCell ref="K30:L30"/>
    <mergeCell ref="A31:F31"/>
    <mergeCell ref="G31:H31"/>
    <mergeCell ref="I31:J31"/>
    <mergeCell ref="K31:L31"/>
    <mergeCell ref="A36:F36"/>
    <mergeCell ref="G36:H36"/>
    <mergeCell ref="I36:J36"/>
    <mergeCell ref="K36:L36"/>
    <mergeCell ref="A38:N38"/>
    <mergeCell ref="A39:B39"/>
    <mergeCell ref="A34:F34"/>
    <mergeCell ref="G34:H34"/>
    <mergeCell ref="I34:J34"/>
    <mergeCell ref="K34:L34"/>
    <mergeCell ref="A35:F35"/>
    <mergeCell ref="G35:H35"/>
    <mergeCell ref="I35:J35"/>
    <mergeCell ref="K35:L35"/>
    <mergeCell ref="A52:B53"/>
    <mergeCell ref="A54:B55"/>
    <mergeCell ref="A57:N57"/>
    <mergeCell ref="B58:L58"/>
    <mergeCell ref="M58:N58"/>
    <mergeCell ref="B59:L59"/>
    <mergeCell ref="M59:N59"/>
    <mergeCell ref="A40:B41"/>
    <mergeCell ref="A42:B43"/>
    <mergeCell ref="A44:B45"/>
    <mergeCell ref="A46:B47"/>
    <mergeCell ref="A48:B49"/>
    <mergeCell ref="A50:B51"/>
    <mergeCell ref="B63:L63"/>
    <mergeCell ref="M63:N63"/>
    <mergeCell ref="B64:L64"/>
    <mergeCell ref="M64:N64"/>
    <mergeCell ref="B65:L65"/>
    <mergeCell ref="M65:N65"/>
    <mergeCell ref="B60:L60"/>
    <mergeCell ref="M60:N60"/>
    <mergeCell ref="B61:L61"/>
    <mergeCell ref="M61:N61"/>
    <mergeCell ref="B62:L62"/>
    <mergeCell ref="M62:N62"/>
    <mergeCell ref="B69:L69"/>
    <mergeCell ref="M69:N69"/>
    <mergeCell ref="B70:L70"/>
    <mergeCell ref="M70:N70"/>
    <mergeCell ref="B71:L71"/>
    <mergeCell ref="M71:N71"/>
    <mergeCell ref="B66:L66"/>
    <mergeCell ref="M66:N66"/>
    <mergeCell ref="B67:L67"/>
    <mergeCell ref="M67:N67"/>
    <mergeCell ref="B68:L68"/>
    <mergeCell ref="M68:N68"/>
  </mergeCells>
  <conditionalFormatting sqref="C42:E42 G42:N42 C44:F44 H44:N44 C46:N46 C48:N48 C50:N50 C52:N52 C54:N54">
    <cfRule type="cellIs" dxfId="76" priority="2" stopIfTrue="1" operator="equal">
      <formula>"x"</formula>
    </cfRule>
  </conditionalFormatting>
  <conditionalFormatting sqref="C40:N40">
    <cfRule type="cellIs" dxfId="75" priority="1" stopIfTrue="1" operator="equal">
      <formula>"x"</formula>
    </cfRule>
  </conditionalFormatting>
  <conditionalFormatting sqref="C41:N41 C43:N43 C45:N45 C47:N47 C49:N49 C51:N51 C53:N53 C55:N55">
    <cfRule type="cellIs" dxfId="74" priority="3"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2:E42 C43:N43 C45:N55 C44:F44 G42:N42 C40:N41 H44:N44" xr:uid="{5A1C8CA2-AC02-4E13-94A3-D90E998964B6}"/>
  </dataValidations>
  <printOptions horizontalCentered="1"/>
  <pageMargins left="0.47013888888888899" right="0.40972222222222199" top="0.55972222222222201" bottom="0.52013888888888904" header="0.511811023622047" footer="0.511811023622047"/>
  <pageSetup paperSize="9" scale="66" orientation="portrait" r:id="rId1"/>
  <rowBreaks count="1" manualBreakCount="1">
    <brk id="67" max="1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B2387-E361-4183-89D2-264165423D36}">
  <sheetPr>
    <tabColor rgb="FFFFC000"/>
  </sheetPr>
  <dimension ref="A1:II65469"/>
  <sheetViews>
    <sheetView topLeftCell="A31" zoomScaleNormal="100" workbookViewId="0">
      <selection activeCell="Q8" sqref="Q8"/>
    </sheetView>
  </sheetViews>
  <sheetFormatPr defaultColWidth="9.140625" defaultRowHeight="12.75" x14ac:dyDescent="0.2"/>
  <cols>
    <col min="1" max="2" width="8.5703125" style="1" customWidth="1"/>
    <col min="3" max="7" width="6.5703125" style="1" customWidth="1"/>
    <col min="8" max="8" width="7.140625" style="1" customWidth="1"/>
    <col min="9" max="9" width="8.140625" style="1" customWidth="1"/>
    <col min="10" max="14" width="6.5703125" style="1" customWidth="1"/>
    <col min="15" max="15" width="30.140625" style="1" customWidth="1"/>
    <col min="16" max="232" width="9.140625" style="1"/>
    <col min="233" max="233" width="14.140625" style="1" bestFit="1" customWidth="1"/>
    <col min="234" max="16384" width="9.140625" style="1"/>
  </cols>
  <sheetData>
    <row r="1" spans="1:14" ht="18" customHeight="1" thickBot="1" x14ac:dyDescent="0.25">
      <c r="A1" s="251"/>
      <c r="B1" s="251"/>
      <c r="C1" s="251"/>
      <c r="D1" s="251"/>
      <c r="E1" s="251"/>
      <c r="F1" s="251"/>
      <c r="G1" s="251"/>
      <c r="H1" s="251"/>
      <c r="I1" s="251"/>
      <c r="J1" s="251"/>
      <c r="K1" s="251"/>
      <c r="L1" s="251"/>
      <c r="M1" s="251"/>
      <c r="N1" s="251"/>
    </row>
    <row r="2" spans="1:14" s="27" customFormat="1" ht="12" thickBot="1" x14ac:dyDescent="0.25">
      <c r="A2" s="252" t="s">
        <v>50</v>
      </c>
      <c r="B2" s="253"/>
      <c r="C2" s="253"/>
      <c r="D2" s="253"/>
      <c r="E2" s="253" t="s">
        <v>51</v>
      </c>
      <c r="F2" s="253"/>
      <c r="G2" s="253"/>
      <c r="H2" s="253"/>
      <c r="I2" s="253" t="s">
        <v>52</v>
      </c>
      <c r="J2" s="253"/>
      <c r="K2" s="253"/>
      <c r="L2" s="253"/>
      <c r="M2" s="253"/>
      <c r="N2" s="254"/>
    </row>
    <row r="3" spans="1:14" s="27" customFormat="1" ht="11.25" x14ac:dyDescent="0.2">
      <c r="A3" s="255" t="s">
        <v>144</v>
      </c>
      <c r="B3" s="256"/>
      <c r="C3" s="256"/>
      <c r="D3" s="256"/>
      <c r="E3" s="256" t="s">
        <v>215</v>
      </c>
      <c r="F3" s="256"/>
      <c r="G3" s="256"/>
      <c r="H3" s="256"/>
      <c r="I3" s="259" t="s">
        <v>216</v>
      </c>
      <c r="J3" s="260"/>
      <c r="K3" s="260"/>
      <c r="L3" s="260"/>
      <c r="M3" s="260"/>
      <c r="N3" s="261"/>
    </row>
    <row r="4" spans="1:14" s="27" customFormat="1" ht="11.25" x14ac:dyDescent="0.2">
      <c r="A4" s="257"/>
      <c r="B4" s="258"/>
      <c r="C4" s="258"/>
      <c r="D4" s="258"/>
      <c r="E4" s="258"/>
      <c r="F4" s="258"/>
      <c r="G4" s="258"/>
      <c r="H4" s="258"/>
      <c r="I4" s="262"/>
      <c r="J4" s="263"/>
      <c r="K4" s="263"/>
      <c r="L4" s="263"/>
      <c r="M4" s="263"/>
      <c r="N4" s="264"/>
    </row>
    <row r="5" spans="1:14" s="27" customFormat="1" ht="27" customHeight="1" x14ac:dyDescent="0.2">
      <c r="A5" s="239" t="s">
        <v>0</v>
      </c>
      <c r="B5" s="240"/>
      <c r="C5" s="278"/>
      <c r="D5" s="278"/>
      <c r="E5" s="278"/>
      <c r="F5" s="278"/>
      <c r="G5" s="278"/>
      <c r="H5" s="278"/>
      <c r="I5" s="240" t="s">
        <v>1</v>
      </c>
      <c r="J5" s="240"/>
      <c r="K5" s="242" t="s">
        <v>39</v>
      </c>
      <c r="L5" s="243"/>
      <c r="M5" s="243"/>
      <c r="N5" s="244"/>
    </row>
    <row r="6" spans="1:14" ht="22.5" customHeight="1" x14ac:dyDescent="0.2">
      <c r="A6" s="245" t="s">
        <v>2</v>
      </c>
      <c r="B6" s="246"/>
      <c r="C6" s="248"/>
      <c r="D6" s="248"/>
      <c r="E6" s="248"/>
      <c r="F6" s="248"/>
      <c r="G6" s="248"/>
      <c r="H6" s="248"/>
      <c r="I6" s="246" t="s">
        <v>3</v>
      </c>
      <c r="J6" s="246"/>
      <c r="K6" s="249">
        <v>4</v>
      </c>
      <c r="L6" s="247"/>
      <c r="M6" s="247"/>
      <c r="N6" s="250"/>
    </row>
    <row r="7" spans="1:14" ht="29.25" customHeight="1" x14ac:dyDescent="0.2">
      <c r="A7" s="222" t="s">
        <v>4</v>
      </c>
      <c r="B7" s="183"/>
      <c r="C7" s="223" t="s">
        <v>152</v>
      </c>
      <c r="D7" s="224"/>
      <c r="E7" s="224"/>
      <c r="F7" s="224"/>
      <c r="G7" s="224"/>
      <c r="H7" s="224"/>
      <c r="I7" s="224"/>
      <c r="J7" s="224"/>
      <c r="K7" s="224"/>
      <c r="L7" s="224"/>
      <c r="M7" s="224"/>
      <c r="N7" s="225"/>
    </row>
    <row r="8" spans="1:14" ht="12.75" customHeight="1" x14ac:dyDescent="0.2">
      <c r="A8" s="28"/>
      <c r="B8" s="2"/>
      <c r="C8" s="270" t="s">
        <v>219</v>
      </c>
      <c r="D8" s="271"/>
      <c r="E8" s="271"/>
      <c r="F8" s="271"/>
      <c r="G8" s="271"/>
      <c r="H8" s="271"/>
      <c r="I8" s="271"/>
      <c r="J8" s="271"/>
      <c r="K8" s="271"/>
      <c r="L8" s="271"/>
      <c r="M8" s="271"/>
      <c r="N8" s="272"/>
    </row>
    <row r="9" spans="1:14" ht="12.75" customHeight="1" x14ac:dyDescent="0.2">
      <c r="A9" s="3"/>
      <c r="B9" s="4"/>
      <c r="C9" s="270"/>
      <c r="D9" s="271"/>
      <c r="E9" s="271"/>
      <c r="F9" s="271"/>
      <c r="G9" s="271"/>
      <c r="H9" s="271"/>
      <c r="I9" s="271"/>
      <c r="J9" s="271"/>
      <c r="K9" s="271"/>
      <c r="L9" s="271"/>
      <c r="M9" s="271"/>
      <c r="N9" s="272"/>
    </row>
    <row r="10" spans="1:14" ht="12.75" customHeight="1" x14ac:dyDescent="0.2">
      <c r="A10" s="228" t="s">
        <v>5</v>
      </c>
      <c r="B10" s="229"/>
      <c r="C10" s="270"/>
      <c r="D10" s="271"/>
      <c r="E10" s="271"/>
      <c r="F10" s="271"/>
      <c r="G10" s="271"/>
      <c r="H10" s="271"/>
      <c r="I10" s="271"/>
      <c r="J10" s="271"/>
      <c r="K10" s="271"/>
      <c r="L10" s="271"/>
      <c r="M10" s="271"/>
      <c r="N10" s="272"/>
    </row>
    <row r="11" spans="1:14" ht="12.75" customHeight="1" x14ac:dyDescent="0.2">
      <c r="A11" s="228"/>
      <c r="B11" s="229"/>
      <c r="C11" s="270"/>
      <c r="D11" s="271"/>
      <c r="E11" s="271"/>
      <c r="F11" s="271"/>
      <c r="G11" s="271"/>
      <c r="H11" s="271"/>
      <c r="I11" s="271"/>
      <c r="J11" s="271"/>
      <c r="K11" s="271"/>
      <c r="L11" s="271"/>
      <c r="M11" s="271"/>
      <c r="N11" s="272"/>
    </row>
    <row r="12" spans="1:14" ht="12.75" customHeight="1" x14ac:dyDescent="0.2">
      <c r="A12" s="228"/>
      <c r="B12" s="229"/>
      <c r="C12" s="270"/>
      <c r="D12" s="271"/>
      <c r="E12" s="271"/>
      <c r="F12" s="271"/>
      <c r="G12" s="271"/>
      <c r="H12" s="271"/>
      <c r="I12" s="271"/>
      <c r="J12" s="271"/>
      <c r="K12" s="271"/>
      <c r="L12" s="271"/>
      <c r="M12" s="271"/>
      <c r="N12" s="272"/>
    </row>
    <row r="13" spans="1:14" ht="12.75" customHeight="1" x14ac:dyDescent="0.2">
      <c r="A13" s="228"/>
      <c r="B13" s="229"/>
      <c r="C13" s="270"/>
      <c r="D13" s="271"/>
      <c r="E13" s="271"/>
      <c r="F13" s="271"/>
      <c r="G13" s="271"/>
      <c r="H13" s="271"/>
      <c r="I13" s="271"/>
      <c r="J13" s="271"/>
      <c r="K13" s="271"/>
      <c r="L13" s="271"/>
      <c r="M13" s="271"/>
      <c r="N13" s="272"/>
    </row>
    <row r="14" spans="1:14" ht="7.5" customHeight="1" x14ac:dyDescent="0.2">
      <c r="A14" s="228"/>
      <c r="B14" s="229"/>
      <c r="C14" s="270"/>
      <c r="D14" s="271"/>
      <c r="E14" s="271"/>
      <c r="F14" s="271"/>
      <c r="G14" s="271"/>
      <c r="H14" s="271"/>
      <c r="I14" s="271"/>
      <c r="J14" s="271"/>
      <c r="K14" s="271"/>
      <c r="L14" s="271"/>
      <c r="M14" s="271"/>
      <c r="N14" s="272"/>
    </row>
    <row r="15" spans="1:14" ht="12.6" hidden="1" customHeight="1" x14ac:dyDescent="0.2">
      <c r="A15" s="228"/>
      <c r="B15" s="229"/>
      <c r="C15" s="270"/>
      <c r="D15" s="271"/>
      <c r="E15" s="271"/>
      <c r="F15" s="271"/>
      <c r="G15" s="271"/>
      <c r="H15" s="271"/>
      <c r="I15" s="271"/>
      <c r="J15" s="271"/>
      <c r="K15" s="271"/>
      <c r="L15" s="271"/>
      <c r="M15" s="271"/>
      <c r="N15" s="272"/>
    </row>
    <row r="16" spans="1:14" ht="12.6" hidden="1" customHeight="1" x14ac:dyDescent="0.2">
      <c r="A16" s="228"/>
      <c r="B16" s="229"/>
      <c r="C16" s="270"/>
      <c r="D16" s="271"/>
      <c r="E16" s="271"/>
      <c r="F16" s="271"/>
      <c r="G16" s="271"/>
      <c r="H16" s="271"/>
      <c r="I16" s="271"/>
      <c r="J16" s="271"/>
      <c r="K16" s="271"/>
      <c r="L16" s="271"/>
      <c r="M16" s="271"/>
      <c r="N16" s="272"/>
    </row>
    <row r="17" spans="1:14" ht="12.6" hidden="1" customHeight="1" x14ac:dyDescent="0.2">
      <c r="A17" s="228"/>
      <c r="B17" s="229"/>
      <c r="C17" s="270"/>
      <c r="D17" s="271"/>
      <c r="E17" s="271"/>
      <c r="F17" s="271"/>
      <c r="G17" s="271"/>
      <c r="H17" s="271"/>
      <c r="I17" s="271"/>
      <c r="J17" s="271"/>
      <c r="K17" s="271"/>
      <c r="L17" s="271"/>
      <c r="M17" s="271"/>
      <c r="N17" s="272"/>
    </row>
    <row r="18" spans="1:14" ht="3.95" hidden="1" customHeight="1" x14ac:dyDescent="0.2">
      <c r="A18" s="230"/>
      <c r="B18" s="231"/>
      <c r="C18" s="273"/>
      <c r="D18" s="274"/>
      <c r="E18" s="274"/>
      <c r="F18" s="274"/>
      <c r="G18" s="274"/>
      <c r="H18" s="274"/>
      <c r="I18" s="274"/>
      <c r="J18" s="274"/>
      <c r="K18" s="274"/>
      <c r="L18" s="274"/>
      <c r="M18" s="274"/>
      <c r="N18" s="275"/>
    </row>
    <row r="19" spans="1:14" ht="12.75" customHeight="1" x14ac:dyDescent="0.2">
      <c r="A19" s="5"/>
      <c r="B19" s="6"/>
      <c r="C19" s="232" t="s">
        <v>6</v>
      </c>
      <c r="D19" s="233"/>
      <c r="E19" s="233"/>
      <c r="F19" s="233"/>
      <c r="G19" s="233"/>
      <c r="H19" s="234"/>
      <c r="I19" s="238">
        <v>2025</v>
      </c>
      <c r="J19" s="238"/>
      <c r="K19" s="238">
        <v>2026</v>
      </c>
      <c r="L19" s="238"/>
      <c r="M19" s="238">
        <v>2027</v>
      </c>
      <c r="N19" s="238"/>
    </row>
    <row r="20" spans="1:14" ht="12.75" customHeight="1" x14ac:dyDescent="0.2">
      <c r="A20" s="5"/>
      <c r="B20" s="6"/>
      <c r="C20" s="235"/>
      <c r="D20" s="236"/>
      <c r="E20" s="236"/>
      <c r="F20" s="236"/>
      <c r="G20" s="236"/>
      <c r="H20" s="237"/>
      <c r="I20" s="213" t="s">
        <v>35</v>
      </c>
      <c r="J20" s="213"/>
      <c r="K20" s="213" t="s">
        <v>35</v>
      </c>
      <c r="L20" s="213"/>
      <c r="M20" s="213"/>
      <c r="N20" s="214"/>
    </row>
    <row r="21" spans="1:14" ht="18.75" customHeight="1" x14ac:dyDescent="0.2">
      <c r="A21" s="215" t="s">
        <v>7</v>
      </c>
      <c r="B21" s="216"/>
      <c r="C21" s="216"/>
      <c r="D21" s="216"/>
      <c r="E21" s="216"/>
      <c r="F21" s="216"/>
      <c r="G21" s="216"/>
      <c r="H21" s="216"/>
      <c r="I21" s="216"/>
      <c r="J21" s="216"/>
      <c r="K21" s="216"/>
      <c r="L21" s="216"/>
      <c r="M21" s="216"/>
      <c r="N21" s="217"/>
    </row>
    <row r="22" spans="1:14" ht="45.6" customHeight="1" x14ac:dyDescent="0.2">
      <c r="A22" s="29">
        <f>IF(B22&lt;&gt;"",1,"")</f>
        <v>1</v>
      </c>
      <c r="B22" s="218" t="s">
        <v>220</v>
      </c>
      <c r="C22" s="219"/>
      <c r="D22" s="219"/>
      <c r="E22" s="219"/>
      <c r="F22" s="219"/>
      <c r="G22" s="220"/>
      <c r="H22" s="30" t="str">
        <f>IF(I22&lt;&gt;"",A26+1,"")</f>
        <v/>
      </c>
      <c r="I22" s="221"/>
      <c r="J22" s="219"/>
      <c r="K22" s="219"/>
      <c r="L22" s="219"/>
      <c r="M22" s="219"/>
      <c r="N22" s="220"/>
    </row>
    <row r="23" spans="1:14" ht="30" customHeight="1" x14ac:dyDescent="0.2">
      <c r="A23" s="31">
        <f>IF(B23&lt;&gt;"",A22+1,"")</f>
        <v>2</v>
      </c>
      <c r="B23" s="218" t="s">
        <v>221</v>
      </c>
      <c r="C23" s="219"/>
      <c r="D23" s="219"/>
      <c r="E23" s="219"/>
      <c r="F23" s="219"/>
      <c r="G23" s="220"/>
      <c r="H23" s="32" t="str">
        <f>IF(I23&lt;&gt;"",H22+1,"")</f>
        <v/>
      </c>
      <c r="I23" s="206"/>
      <c r="J23" s="207"/>
      <c r="K23" s="207"/>
      <c r="L23" s="207"/>
      <c r="M23" s="207"/>
      <c r="N23" s="208"/>
    </row>
    <row r="24" spans="1:14" ht="42" customHeight="1" x14ac:dyDescent="0.2">
      <c r="A24" s="31">
        <f>IF(B24&lt;&gt;"",A23+1,"")</f>
        <v>3</v>
      </c>
      <c r="B24" s="206" t="s">
        <v>222</v>
      </c>
      <c r="C24" s="207"/>
      <c r="D24" s="207"/>
      <c r="E24" s="207"/>
      <c r="F24" s="207"/>
      <c r="G24" s="208"/>
      <c r="H24" s="32" t="str">
        <f>IF(I24&lt;&gt;"",H23+1,"")</f>
        <v/>
      </c>
      <c r="I24" s="206"/>
      <c r="J24" s="207"/>
      <c r="K24" s="207"/>
      <c r="L24" s="207"/>
      <c r="M24" s="207"/>
      <c r="N24" s="208"/>
    </row>
    <row r="25" spans="1:14" ht="36.950000000000003" customHeight="1" x14ac:dyDescent="0.2">
      <c r="A25" s="31">
        <v>4</v>
      </c>
      <c r="B25" s="206" t="s">
        <v>223</v>
      </c>
      <c r="C25" s="207"/>
      <c r="D25" s="207"/>
      <c r="E25" s="207"/>
      <c r="F25" s="207"/>
      <c r="G25" s="208"/>
      <c r="H25" s="32" t="str">
        <f>IF(I25&lt;&gt;"",H24+1,"")</f>
        <v/>
      </c>
      <c r="I25" s="206"/>
      <c r="J25" s="207"/>
      <c r="K25" s="207"/>
      <c r="L25" s="207"/>
      <c r="M25" s="207"/>
      <c r="N25" s="208"/>
    </row>
    <row r="26" spans="1:14" ht="42.6" hidden="1" customHeight="1" x14ac:dyDescent="0.2">
      <c r="A26" s="33" t="str">
        <f>IF(B26&lt;&gt;"",A25+1,"")</f>
        <v/>
      </c>
      <c r="B26" s="209"/>
      <c r="C26" s="210"/>
      <c r="D26" s="210"/>
      <c r="E26" s="210"/>
      <c r="F26" s="210"/>
      <c r="G26" s="211"/>
      <c r="H26" s="34"/>
      <c r="I26" s="212"/>
      <c r="J26" s="210"/>
      <c r="K26" s="210"/>
      <c r="L26" s="210"/>
      <c r="M26" s="210"/>
      <c r="N26" s="211"/>
    </row>
    <row r="27" spans="1:14" ht="12.75" customHeight="1" x14ac:dyDescent="0.2">
      <c r="A27" s="7"/>
      <c r="B27" s="8"/>
      <c r="C27" s="8"/>
      <c r="D27" s="8"/>
      <c r="E27" s="8"/>
      <c r="F27" s="8"/>
      <c r="G27" s="8"/>
      <c r="H27" s="8"/>
      <c r="I27" s="8"/>
      <c r="J27" s="8"/>
      <c r="K27" s="8"/>
      <c r="L27" s="8"/>
      <c r="M27" s="8"/>
      <c r="N27" s="9"/>
    </row>
    <row r="28" spans="1:14" x14ac:dyDescent="0.2">
      <c r="A28" s="166" t="s">
        <v>8</v>
      </c>
      <c r="B28" s="167"/>
      <c r="C28" s="167"/>
      <c r="D28" s="167"/>
      <c r="E28" s="167"/>
      <c r="F28" s="167"/>
      <c r="G28" s="167"/>
      <c r="H28" s="167"/>
      <c r="I28" s="167"/>
      <c r="J28" s="167"/>
      <c r="K28" s="167"/>
      <c r="L28" s="167"/>
      <c r="M28" s="167"/>
      <c r="N28" s="168"/>
    </row>
    <row r="29" spans="1:14" x14ac:dyDescent="0.2">
      <c r="A29" s="184" t="s">
        <v>40</v>
      </c>
      <c r="B29" s="185"/>
      <c r="C29" s="185"/>
      <c r="D29" s="185"/>
      <c r="E29" s="185"/>
      <c r="F29" s="185"/>
      <c r="G29" s="186" t="s">
        <v>9</v>
      </c>
      <c r="H29" s="187"/>
      <c r="I29" s="186" t="s">
        <v>10</v>
      </c>
      <c r="J29" s="187"/>
      <c r="K29" s="186" t="s">
        <v>11</v>
      </c>
      <c r="L29" s="187"/>
      <c r="M29" s="20">
        <v>2025</v>
      </c>
      <c r="N29" s="20">
        <v>2026</v>
      </c>
    </row>
    <row r="30" spans="1:14" ht="21" customHeight="1" x14ac:dyDescent="0.2">
      <c r="A30" s="285" t="s">
        <v>153</v>
      </c>
      <c r="B30" s="286"/>
      <c r="C30" s="286"/>
      <c r="D30" s="286"/>
      <c r="E30" s="286"/>
      <c r="F30" s="287"/>
      <c r="G30" s="205">
        <v>1</v>
      </c>
      <c r="H30" s="194"/>
      <c r="I30" s="193"/>
      <c r="J30" s="194"/>
      <c r="K30" s="193"/>
      <c r="L30" s="194"/>
      <c r="M30" s="10"/>
      <c r="N30" s="22"/>
    </row>
    <row r="31" spans="1:14" ht="18.600000000000001" customHeight="1" x14ac:dyDescent="0.2">
      <c r="A31" s="279" t="s">
        <v>224</v>
      </c>
      <c r="B31" s="280"/>
      <c r="C31" s="280"/>
      <c r="D31" s="280"/>
      <c r="E31" s="280"/>
      <c r="F31" s="281"/>
      <c r="G31" s="191">
        <v>1</v>
      </c>
      <c r="H31" s="192"/>
      <c r="I31" s="197"/>
      <c r="J31" s="192"/>
      <c r="K31" s="197"/>
      <c r="L31" s="192"/>
      <c r="M31" s="11"/>
      <c r="N31" s="23"/>
    </row>
    <row r="32" spans="1:14" hidden="1" x14ac:dyDescent="0.2">
      <c r="A32" s="188"/>
      <c r="B32" s="189"/>
      <c r="C32" s="189"/>
      <c r="D32" s="189"/>
      <c r="E32" s="189"/>
      <c r="F32" s="190"/>
      <c r="G32" s="191"/>
      <c r="H32" s="192"/>
      <c r="I32" s="197"/>
      <c r="J32" s="192"/>
      <c r="K32" s="197"/>
      <c r="L32" s="192"/>
      <c r="M32" s="11"/>
      <c r="N32" s="23"/>
    </row>
    <row r="33" spans="1:14" hidden="1" x14ac:dyDescent="0.2">
      <c r="A33" s="188"/>
      <c r="B33" s="189"/>
      <c r="C33" s="189"/>
      <c r="D33" s="189"/>
      <c r="E33" s="189"/>
      <c r="F33" s="190"/>
      <c r="G33" s="191"/>
      <c r="H33" s="192"/>
      <c r="I33" s="197"/>
      <c r="J33" s="192"/>
      <c r="K33" s="197"/>
      <c r="L33" s="192"/>
      <c r="M33" s="11"/>
      <c r="N33" s="23"/>
    </row>
    <row r="34" spans="1:14" hidden="1" x14ac:dyDescent="0.2">
      <c r="A34" s="184" t="s">
        <v>49</v>
      </c>
      <c r="B34" s="185"/>
      <c r="C34" s="185"/>
      <c r="D34" s="185"/>
      <c r="E34" s="185"/>
      <c r="F34" s="185"/>
      <c r="G34" s="186" t="s">
        <v>9</v>
      </c>
      <c r="H34" s="187"/>
      <c r="I34" s="186" t="s">
        <v>10</v>
      </c>
      <c r="J34" s="187"/>
      <c r="K34" s="186" t="s">
        <v>11</v>
      </c>
      <c r="L34" s="187"/>
      <c r="M34" s="20">
        <v>2025</v>
      </c>
      <c r="N34" s="20">
        <v>2026</v>
      </c>
    </row>
    <row r="35" spans="1:14" hidden="1" x14ac:dyDescent="0.2">
      <c r="A35" s="202"/>
      <c r="B35" s="203"/>
      <c r="C35" s="203"/>
      <c r="D35" s="203"/>
      <c r="E35" s="203"/>
      <c r="F35" s="204"/>
      <c r="G35" s="205"/>
      <c r="H35" s="194"/>
      <c r="I35" s="193"/>
      <c r="J35" s="194"/>
      <c r="K35" s="193"/>
      <c r="L35" s="194"/>
      <c r="M35" s="10"/>
      <c r="N35" s="22"/>
    </row>
    <row r="36" spans="1:14" hidden="1" x14ac:dyDescent="0.2">
      <c r="A36" s="199"/>
      <c r="B36" s="200"/>
      <c r="C36" s="200"/>
      <c r="D36" s="200"/>
      <c r="E36" s="200"/>
      <c r="F36" s="201"/>
      <c r="G36" s="191"/>
      <c r="H36" s="192"/>
      <c r="I36" s="197"/>
      <c r="J36" s="192"/>
      <c r="K36" s="197"/>
      <c r="L36" s="192"/>
      <c r="M36" s="11"/>
      <c r="N36" s="23"/>
    </row>
    <row r="37" spans="1:14" hidden="1" x14ac:dyDescent="0.2">
      <c r="A37" s="197"/>
      <c r="B37" s="198"/>
      <c r="C37" s="198"/>
      <c r="D37" s="198"/>
      <c r="E37" s="198"/>
      <c r="F37" s="192"/>
      <c r="G37" s="197"/>
      <c r="H37" s="192"/>
      <c r="I37" s="197"/>
      <c r="J37" s="192"/>
      <c r="K37" s="197"/>
      <c r="L37" s="192"/>
      <c r="M37" s="11"/>
      <c r="N37" s="23"/>
    </row>
    <row r="38" spans="1:14" hidden="1" x14ac:dyDescent="0.2">
      <c r="A38" s="184" t="s">
        <v>41</v>
      </c>
      <c r="B38" s="185"/>
      <c r="C38" s="185"/>
      <c r="D38" s="185"/>
      <c r="E38" s="185"/>
      <c r="F38" s="185"/>
      <c r="G38" s="186" t="s">
        <v>9</v>
      </c>
      <c r="H38" s="187"/>
      <c r="I38" s="186" t="s">
        <v>10</v>
      </c>
      <c r="J38" s="187"/>
      <c r="K38" s="186" t="s">
        <v>11</v>
      </c>
      <c r="L38" s="187"/>
      <c r="M38" s="20">
        <v>2025</v>
      </c>
      <c r="N38" s="20">
        <v>2026</v>
      </c>
    </row>
    <row r="39" spans="1:14" hidden="1" x14ac:dyDescent="0.2">
      <c r="A39" s="188"/>
      <c r="B39" s="189"/>
      <c r="C39" s="189"/>
      <c r="D39" s="189"/>
      <c r="E39" s="189"/>
      <c r="F39" s="190"/>
      <c r="G39" s="193"/>
      <c r="H39" s="194"/>
      <c r="I39" s="195"/>
      <c r="J39" s="196"/>
      <c r="K39" s="195"/>
      <c r="L39" s="196"/>
      <c r="M39" s="93"/>
      <c r="N39" s="24"/>
    </row>
    <row r="40" spans="1:14" hidden="1" x14ac:dyDescent="0.2">
      <c r="A40" s="197"/>
      <c r="B40" s="198"/>
      <c r="C40" s="198"/>
      <c r="D40" s="198"/>
      <c r="E40" s="198"/>
      <c r="F40" s="192"/>
      <c r="G40" s="197"/>
      <c r="H40" s="192"/>
      <c r="I40" s="197"/>
      <c r="J40" s="192"/>
      <c r="K40" s="197"/>
      <c r="L40" s="192"/>
      <c r="M40" s="11"/>
      <c r="N40" s="23"/>
    </row>
    <row r="41" spans="1:14" hidden="1" x14ac:dyDescent="0.2">
      <c r="A41" s="197"/>
      <c r="B41" s="198"/>
      <c r="C41" s="198"/>
      <c r="D41" s="198"/>
      <c r="E41" s="198"/>
      <c r="F41" s="192"/>
      <c r="G41" s="197"/>
      <c r="H41" s="192"/>
      <c r="I41" s="197"/>
      <c r="J41" s="192"/>
      <c r="K41" s="197"/>
      <c r="L41" s="192"/>
      <c r="M41" s="11"/>
      <c r="N41" s="23"/>
    </row>
    <row r="42" spans="1:14" hidden="1" x14ac:dyDescent="0.2">
      <c r="A42" s="197"/>
      <c r="B42" s="198"/>
      <c r="C42" s="198"/>
      <c r="D42" s="198"/>
      <c r="E42" s="198"/>
      <c r="F42" s="192"/>
      <c r="G42" s="197"/>
      <c r="H42" s="192"/>
      <c r="I42" s="197"/>
      <c r="J42" s="192"/>
      <c r="K42" s="197"/>
      <c r="L42" s="192"/>
      <c r="M42" s="11"/>
      <c r="N42" s="23"/>
    </row>
    <row r="43" spans="1:14" hidden="1" x14ac:dyDescent="0.2">
      <c r="A43" s="184" t="s">
        <v>12</v>
      </c>
      <c r="B43" s="185"/>
      <c r="C43" s="185"/>
      <c r="D43" s="185"/>
      <c r="E43" s="185"/>
      <c r="F43" s="185"/>
      <c r="G43" s="186" t="s">
        <v>9</v>
      </c>
      <c r="H43" s="187"/>
      <c r="I43" s="186" t="s">
        <v>10</v>
      </c>
      <c r="J43" s="187"/>
      <c r="K43" s="186" t="s">
        <v>11</v>
      </c>
      <c r="L43" s="187"/>
      <c r="M43" s="20">
        <v>2025</v>
      </c>
      <c r="N43" s="20">
        <v>2026</v>
      </c>
    </row>
    <row r="44" spans="1:14" ht="21.95" hidden="1" customHeight="1" x14ac:dyDescent="0.2">
      <c r="A44" s="279"/>
      <c r="B44" s="280"/>
      <c r="C44" s="280"/>
      <c r="D44" s="280"/>
      <c r="E44" s="280"/>
      <c r="F44" s="281"/>
      <c r="G44" s="197"/>
      <c r="H44" s="192"/>
      <c r="I44" s="197"/>
      <c r="J44" s="192"/>
      <c r="K44" s="197"/>
      <c r="L44" s="192"/>
      <c r="M44" s="11"/>
      <c r="N44" s="23"/>
    </row>
    <row r="45" spans="1:14" hidden="1" x14ac:dyDescent="0.2">
      <c r="A45" s="197"/>
      <c r="B45" s="198"/>
      <c r="C45" s="198"/>
      <c r="D45" s="198"/>
      <c r="E45" s="198"/>
      <c r="F45" s="192"/>
      <c r="G45" s="197"/>
      <c r="H45" s="192"/>
      <c r="I45" s="197"/>
      <c r="J45" s="192"/>
      <c r="K45" s="197"/>
      <c r="L45" s="192"/>
      <c r="M45" s="11"/>
      <c r="N45" s="23"/>
    </row>
    <row r="46" spans="1:14" hidden="1" x14ac:dyDescent="0.2">
      <c r="A46" s="181"/>
      <c r="B46" s="265"/>
      <c r="C46" s="265"/>
      <c r="D46" s="265"/>
      <c r="E46" s="265"/>
      <c r="F46" s="182"/>
      <c r="G46" s="181"/>
      <c r="H46" s="182"/>
      <c r="I46" s="181"/>
      <c r="J46" s="182"/>
      <c r="K46" s="181"/>
      <c r="L46" s="182"/>
      <c r="M46" s="92"/>
      <c r="N46" s="25"/>
    </row>
    <row r="48" spans="1:14" x14ac:dyDescent="0.2">
      <c r="A48" s="166" t="s">
        <v>13</v>
      </c>
      <c r="B48" s="167"/>
      <c r="C48" s="167"/>
      <c r="D48" s="167"/>
      <c r="E48" s="167"/>
      <c r="F48" s="167"/>
      <c r="G48" s="167"/>
      <c r="H48" s="167"/>
      <c r="I48" s="167"/>
      <c r="J48" s="167"/>
      <c r="K48" s="167"/>
      <c r="L48" s="167"/>
      <c r="M48" s="167"/>
      <c r="N48" s="168"/>
    </row>
    <row r="49" spans="1:15" ht="39.75" customHeight="1" x14ac:dyDescent="0.2">
      <c r="A49" s="183" t="s">
        <v>14</v>
      </c>
      <c r="B49" s="183"/>
      <c r="C49" s="35" t="s">
        <v>15</v>
      </c>
      <c r="D49" s="35" t="s">
        <v>16</v>
      </c>
      <c r="E49" s="35" t="s">
        <v>17</v>
      </c>
      <c r="F49" s="35" t="s">
        <v>18</v>
      </c>
      <c r="G49" s="35" t="s">
        <v>19</v>
      </c>
      <c r="H49" s="35" t="s">
        <v>20</v>
      </c>
      <c r="I49" s="35" t="s">
        <v>21</v>
      </c>
      <c r="J49" s="35" t="s">
        <v>22</v>
      </c>
      <c r="K49" s="35" t="s">
        <v>23</v>
      </c>
      <c r="L49" s="35" t="s">
        <v>24</v>
      </c>
      <c r="M49" s="35" t="s">
        <v>25</v>
      </c>
      <c r="N49" s="35" t="s">
        <v>26</v>
      </c>
    </row>
    <row r="50" spans="1:15" ht="12" customHeight="1" x14ac:dyDescent="0.2">
      <c r="A50" s="162">
        <f>IF(A22&gt;0,A22,"")</f>
        <v>1</v>
      </c>
      <c r="B50" s="163"/>
      <c r="C50" s="26"/>
      <c r="D50" s="26"/>
      <c r="E50" s="26"/>
      <c r="F50" s="26"/>
      <c r="G50" s="26"/>
      <c r="H50" s="26"/>
      <c r="I50" s="26"/>
      <c r="J50" s="26" t="s">
        <v>37</v>
      </c>
      <c r="K50" s="26"/>
      <c r="L50" s="26"/>
      <c r="M50" s="26"/>
      <c r="N50" s="26"/>
    </row>
    <row r="51" spans="1:15" ht="12" customHeight="1" thickBot="1" x14ac:dyDescent="0.25">
      <c r="A51" s="164"/>
      <c r="B51" s="165"/>
      <c r="C51" s="13"/>
      <c r="D51" s="13"/>
      <c r="E51" s="13"/>
      <c r="F51" s="13"/>
      <c r="G51" s="13"/>
      <c r="H51" s="13"/>
      <c r="I51" s="13"/>
      <c r="J51" s="117"/>
      <c r="K51" s="13"/>
      <c r="L51" s="13"/>
      <c r="M51" s="13"/>
      <c r="N51" s="13"/>
    </row>
    <row r="52" spans="1:15" ht="12" customHeight="1" x14ac:dyDescent="0.2">
      <c r="A52" s="162">
        <f>IF(A23&gt;0,A23,"")</f>
        <v>2</v>
      </c>
      <c r="B52" s="163"/>
      <c r="C52" s="19"/>
      <c r="D52" s="19"/>
      <c r="E52" s="19"/>
      <c r="F52" s="19"/>
      <c r="G52" s="19"/>
      <c r="H52" s="19"/>
      <c r="I52" s="19"/>
      <c r="J52" s="14"/>
      <c r="K52" s="14"/>
      <c r="L52" s="26" t="s">
        <v>37</v>
      </c>
      <c r="M52" s="14"/>
      <c r="N52" s="14"/>
    </row>
    <row r="53" spans="1:15" ht="12" customHeight="1" thickBot="1" x14ac:dyDescent="0.25">
      <c r="A53" s="164"/>
      <c r="B53" s="165"/>
      <c r="C53" s="13"/>
      <c r="D53" s="13"/>
      <c r="E53" s="13"/>
      <c r="F53" s="13"/>
      <c r="G53" s="13"/>
      <c r="H53" s="13"/>
      <c r="I53" s="13"/>
      <c r="J53" s="13"/>
      <c r="K53" s="13"/>
      <c r="L53" s="117"/>
      <c r="M53" s="13"/>
      <c r="N53" s="13"/>
    </row>
    <row r="54" spans="1:15" ht="12" customHeight="1" x14ac:dyDescent="0.2">
      <c r="A54" s="162">
        <f>IF(A24&gt;0,A24,"")</f>
        <v>3</v>
      </c>
      <c r="B54" s="163"/>
      <c r="C54" s="19"/>
      <c r="D54" s="19"/>
      <c r="E54" s="19"/>
      <c r="F54" s="19"/>
      <c r="G54" s="19"/>
      <c r="H54" s="19"/>
      <c r="I54" s="14"/>
      <c r="J54" s="19"/>
      <c r="K54" s="14"/>
      <c r="L54" s="19"/>
      <c r="M54" s="14"/>
      <c r="N54" s="26" t="s">
        <v>37</v>
      </c>
    </row>
    <row r="55" spans="1:15" ht="12" customHeight="1" thickBot="1" x14ac:dyDescent="0.25">
      <c r="A55" s="164"/>
      <c r="B55" s="165"/>
      <c r="C55" s="13"/>
      <c r="D55" s="13"/>
      <c r="E55" s="13"/>
      <c r="F55" s="13"/>
      <c r="G55" s="13"/>
      <c r="H55" s="13"/>
      <c r="I55" s="13"/>
      <c r="J55" s="13"/>
      <c r="K55" s="13"/>
      <c r="L55" s="13"/>
      <c r="M55" s="13"/>
      <c r="N55" s="117"/>
    </row>
    <row r="56" spans="1:15" ht="12" customHeight="1" x14ac:dyDescent="0.2">
      <c r="A56" s="162">
        <f>IF(A25&gt;0,A25,"")</f>
        <v>4</v>
      </c>
      <c r="B56" s="163"/>
      <c r="C56" s="26"/>
      <c r="D56" s="26"/>
      <c r="E56" s="26"/>
      <c r="F56" s="26"/>
      <c r="G56" s="26"/>
      <c r="H56" s="26"/>
      <c r="I56" s="26"/>
      <c r="J56" s="26"/>
      <c r="K56" s="26"/>
      <c r="L56" s="26"/>
      <c r="M56" s="26"/>
      <c r="N56" s="26" t="s">
        <v>225</v>
      </c>
      <c r="O56" s="101"/>
    </row>
    <row r="57" spans="1:15" ht="11.45" customHeight="1" thickBot="1" x14ac:dyDescent="0.25">
      <c r="A57" s="164"/>
      <c r="B57" s="165"/>
      <c r="C57" s="13"/>
      <c r="D57" s="13"/>
      <c r="E57" s="13"/>
      <c r="F57" s="13"/>
      <c r="G57" s="13"/>
      <c r="H57" s="13"/>
      <c r="I57" s="13"/>
      <c r="J57" s="13"/>
      <c r="K57" s="13"/>
      <c r="L57" s="13"/>
      <c r="M57" s="13"/>
      <c r="N57" s="13">
        <v>2026</v>
      </c>
    </row>
    <row r="58" spans="1:15" ht="12" hidden="1" customHeight="1" x14ac:dyDescent="0.2">
      <c r="A58" s="162" t="str">
        <f>IF(A26&gt;0,A26,"")</f>
        <v/>
      </c>
      <c r="B58" s="163"/>
      <c r="C58" s="26"/>
      <c r="D58" s="26"/>
      <c r="E58" s="26"/>
      <c r="F58" s="26"/>
      <c r="G58" s="26"/>
      <c r="H58" s="26"/>
      <c r="I58" s="26"/>
      <c r="J58" s="26"/>
      <c r="K58" s="26"/>
      <c r="L58" s="26"/>
      <c r="M58" s="26"/>
      <c r="N58" s="26"/>
    </row>
    <row r="59" spans="1:15" ht="12" hidden="1" customHeight="1" thickBot="1" x14ac:dyDescent="0.25">
      <c r="A59" s="164"/>
      <c r="B59" s="165"/>
      <c r="C59" s="18"/>
      <c r="D59" s="18"/>
      <c r="E59" s="18"/>
      <c r="F59" s="18"/>
      <c r="G59" s="18"/>
      <c r="H59" s="18"/>
      <c r="I59" s="18"/>
      <c r="J59" s="18"/>
      <c r="K59" s="18"/>
      <c r="L59" s="18"/>
      <c r="M59" s="18"/>
      <c r="N59" s="18"/>
    </row>
    <row r="61" spans="1:15" hidden="1" x14ac:dyDescent="0.2">
      <c r="A61" s="17"/>
      <c r="B61" s="146"/>
      <c r="C61" s="147"/>
      <c r="D61" s="147"/>
      <c r="E61" s="147"/>
      <c r="F61" s="147"/>
      <c r="G61" s="147"/>
      <c r="H61" s="147"/>
      <c r="I61" s="147"/>
      <c r="J61" s="147"/>
      <c r="K61" s="147"/>
      <c r="L61" s="148"/>
      <c r="M61" s="149"/>
      <c r="N61" s="150"/>
    </row>
    <row r="62" spans="1:15" hidden="1" x14ac:dyDescent="0.2">
      <c r="A62" s="17"/>
      <c r="B62" s="146"/>
      <c r="C62" s="147"/>
      <c r="D62" s="147"/>
      <c r="E62" s="147"/>
      <c r="F62" s="147"/>
      <c r="G62" s="147"/>
      <c r="H62" s="147"/>
      <c r="I62" s="147"/>
      <c r="J62" s="147"/>
      <c r="K62" s="147"/>
      <c r="L62" s="148"/>
      <c r="M62" s="149"/>
      <c r="N62" s="150"/>
    </row>
    <row r="63" spans="1:15" hidden="1" x14ac:dyDescent="0.2">
      <c r="A63" s="17"/>
      <c r="B63" s="146"/>
      <c r="C63" s="147"/>
      <c r="D63" s="147"/>
      <c r="E63" s="147"/>
      <c r="F63" s="147"/>
      <c r="G63" s="147"/>
      <c r="H63" s="147"/>
      <c r="I63" s="147"/>
      <c r="J63" s="147"/>
      <c r="K63" s="147"/>
      <c r="L63" s="148"/>
      <c r="M63" s="149"/>
      <c r="N63" s="150"/>
    </row>
    <row r="64" spans="1:15" hidden="1" x14ac:dyDescent="0.2">
      <c r="A64" s="17"/>
      <c r="B64" s="146"/>
      <c r="C64" s="147"/>
      <c r="D64" s="147"/>
      <c r="E64" s="147"/>
      <c r="F64" s="147"/>
      <c r="G64" s="147"/>
      <c r="H64" s="147"/>
      <c r="I64" s="147"/>
      <c r="J64" s="147"/>
      <c r="K64" s="147"/>
      <c r="L64" s="148"/>
      <c r="M64" s="149"/>
      <c r="N64" s="150"/>
    </row>
    <row r="65" spans="1:14" hidden="1" x14ac:dyDescent="0.2">
      <c r="A65" s="17"/>
      <c r="B65" s="146"/>
      <c r="C65" s="147"/>
      <c r="D65" s="147"/>
      <c r="E65" s="147"/>
      <c r="F65" s="147"/>
      <c r="G65" s="147"/>
      <c r="H65" s="147"/>
      <c r="I65" s="147"/>
      <c r="J65" s="147"/>
      <c r="K65" s="147"/>
      <c r="L65" s="148"/>
      <c r="M65" s="149"/>
      <c r="N65" s="150"/>
    </row>
    <row r="66" spans="1:14" hidden="1" x14ac:dyDescent="0.2">
      <c r="A66" s="17"/>
      <c r="B66" s="146"/>
      <c r="C66" s="147"/>
      <c r="D66" s="147"/>
      <c r="E66" s="147"/>
      <c r="F66" s="147"/>
      <c r="G66" s="147"/>
      <c r="H66" s="147"/>
      <c r="I66" s="147"/>
      <c r="J66" s="147"/>
      <c r="K66" s="147"/>
      <c r="L66" s="148"/>
      <c r="M66" s="149"/>
      <c r="N66" s="150"/>
    </row>
    <row r="67" spans="1:14" hidden="1" x14ac:dyDescent="0.2">
      <c r="A67" s="18"/>
      <c r="B67" s="151"/>
      <c r="C67" s="152"/>
      <c r="D67" s="152"/>
      <c r="E67" s="152"/>
      <c r="F67" s="152"/>
      <c r="G67" s="152"/>
      <c r="H67" s="152"/>
      <c r="I67" s="152"/>
      <c r="J67" s="152"/>
      <c r="K67" s="152"/>
      <c r="L67" s="153"/>
      <c r="M67" s="154"/>
      <c r="N67" s="155"/>
    </row>
    <row r="68" spans="1:14" x14ac:dyDescent="0.2">
      <c r="A68" s="166" t="s">
        <v>38</v>
      </c>
      <c r="B68" s="167"/>
      <c r="C68" s="167"/>
      <c r="D68" s="167"/>
      <c r="E68" s="167"/>
      <c r="F68" s="167"/>
      <c r="G68" s="167"/>
      <c r="H68" s="167"/>
      <c r="I68" s="167"/>
      <c r="J68" s="167"/>
      <c r="K68" s="167"/>
      <c r="L68" s="167"/>
      <c r="M68" s="167"/>
      <c r="N68" s="168"/>
    </row>
    <row r="69" spans="1:14" x14ac:dyDescent="0.2">
      <c r="A69" s="21" t="s">
        <v>27</v>
      </c>
      <c r="B69" s="169" t="s">
        <v>28</v>
      </c>
      <c r="C69" s="170"/>
      <c r="D69" s="170"/>
      <c r="E69" s="170"/>
      <c r="F69" s="170"/>
      <c r="G69" s="170"/>
      <c r="H69" s="170"/>
      <c r="I69" s="170"/>
      <c r="J69" s="170"/>
      <c r="K69" s="170"/>
      <c r="L69" s="171"/>
      <c r="M69" s="172" t="s">
        <v>29</v>
      </c>
      <c r="N69" s="172"/>
    </row>
    <row r="70" spans="1:14" x14ac:dyDescent="0.2">
      <c r="A70" s="12"/>
      <c r="B70" s="173" t="s">
        <v>144</v>
      </c>
      <c r="C70" s="174"/>
      <c r="D70" s="174"/>
      <c r="E70" s="174"/>
      <c r="F70" s="174"/>
      <c r="G70" s="174"/>
      <c r="H70" s="174"/>
      <c r="I70" s="174"/>
      <c r="J70" s="174"/>
      <c r="K70" s="174"/>
      <c r="L70" s="175"/>
      <c r="M70" s="176">
        <v>0.08</v>
      </c>
      <c r="N70" s="177"/>
    </row>
    <row r="71" spans="1:14" x14ac:dyDescent="0.2">
      <c r="A71" s="17"/>
      <c r="B71" s="157" t="s">
        <v>151</v>
      </c>
      <c r="C71" s="158"/>
      <c r="D71" s="158"/>
      <c r="E71" s="158"/>
      <c r="F71" s="158"/>
      <c r="G71" s="158"/>
      <c r="H71" s="158"/>
      <c r="I71" s="158"/>
      <c r="J71" s="158"/>
      <c r="K71" s="158"/>
      <c r="L71" s="159"/>
      <c r="M71" s="160">
        <v>0.08</v>
      </c>
      <c r="N71" s="161"/>
    </row>
    <row r="72" spans="1:14" x14ac:dyDescent="0.2">
      <c r="A72" s="17"/>
      <c r="B72" s="157" t="s">
        <v>154</v>
      </c>
      <c r="C72" s="158"/>
      <c r="D72" s="158"/>
      <c r="E72" s="158"/>
      <c r="F72" s="158"/>
      <c r="G72" s="158"/>
      <c r="H72" s="158"/>
      <c r="I72" s="158"/>
      <c r="J72" s="158"/>
      <c r="K72" s="158"/>
      <c r="L72" s="159"/>
      <c r="M72" s="160">
        <v>0.6</v>
      </c>
      <c r="N72" s="161"/>
    </row>
    <row r="73" spans="1:14" x14ac:dyDescent="0.2">
      <c r="B73" s="156" t="s">
        <v>58</v>
      </c>
      <c r="C73" s="147"/>
      <c r="D73" s="147"/>
      <c r="E73" s="147"/>
      <c r="F73" s="147"/>
      <c r="G73" s="147"/>
      <c r="H73" s="147"/>
      <c r="I73" s="147"/>
      <c r="J73" s="147"/>
      <c r="K73" s="147"/>
      <c r="L73" s="148"/>
      <c r="M73" s="160">
        <v>0.16</v>
      </c>
      <c r="N73" s="161"/>
    </row>
    <row r="74" spans="1:14" x14ac:dyDescent="0.2">
      <c r="B74" s="156" t="s">
        <v>59</v>
      </c>
      <c r="C74" s="147"/>
      <c r="D74" s="147"/>
      <c r="E74" s="147"/>
      <c r="F74" s="147"/>
      <c r="G74" s="147"/>
      <c r="H74" s="147"/>
      <c r="I74" s="147"/>
      <c r="J74" s="147"/>
      <c r="K74" s="147"/>
      <c r="L74" s="148"/>
      <c r="M74" s="160">
        <v>0.08</v>
      </c>
      <c r="N74" s="161"/>
    </row>
    <row r="65468" spans="239:243" x14ac:dyDescent="0.2">
      <c r="IE65468" s="6" t="s">
        <v>30</v>
      </c>
      <c r="IF65468" s="6" t="s">
        <v>31</v>
      </c>
      <c r="IG65468" s="6" t="s">
        <v>32</v>
      </c>
      <c r="IH65468" s="6" t="s">
        <v>33</v>
      </c>
      <c r="II65468" s="6" t="s">
        <v>34</v>
      </c>
    </row>
    <row r="65469" spans="239:243" x14ac:dyDescent="0.2">
      <c r="IE65469" s="6" t="e">
        <f>#REF!&amp;#REF!</f>
        <v>#REF!</v>
      </c>
      <c r="IF65469" s="6">
        <f>$A$14</f>
        <v>0</v>
      </c>
      <c r="IG65469" s="6" t="str">
        <f>$B$22&amp;" - "&amp;$B$23&amp;" - "&amp;$B$24&amp;" - "&amp;$B$26&amp;" - "&amp;$I$22&amp;" - "&amp;$I$23&amp;" - "&amp;$I$24&amp;" - "&amp;$I$26</f>
        <v xml:space="preserve">Verifica numero utenti proprietari di terreni - Aggiornamento della banca dati - Emissione avvisi di accertamento anni 2020 -  -  -  -  - </v>
      </c>
      <c r="IH65469" s="6" t="e">
        <f>$A$30&amp;": "&amp;$I$30&amp;" - "&amp;#REF!&amp;": "&amp;#REF!&amp;" - "&amp;$A$34&amp;": "&amp;$I$34&amp;" - "&amp;$A$35&amp;": "&amp;$I$35&amp;" - "&amp;#REF!&amp;": "&amp;#REF!&amp;" - "&amp;$A$37&amp;": "&amp;$I$37&amp;" - "&amp;$A$38&amp;": "&amp;$I$38&amp;" - "&amp;$A$39&amp;": "&amp;$I$39&amp;" - "&amp;#REF!&amp;": "&amp;#REF!&amp;" - "&amp;$A$42&amp;": "&amp;$I$42&amp;" - "&amp;$A$43&amp;": "&amp;$I$43&amp;" - "&amp;#REF!&amp;": "&amp;#REF!&amp;" - "&amp;$A$46&amp;": "&amp;$I$46</f>
        <v>#REF!</v>
      </c>
      <c r="II65469" s="6" t="e">
        <f>#REF!</f>
        <v>#REF!</v>
      </c>
    </row>
  </sheetData>
  <sheetProtection formatCells="0" formatColumns="0" formatRows="0"/>
  <mergeCells count="145">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 ref="A7:B7"/>
    <mergeCell ref="C7:N7"/>
    <mergeCell ref="C8:N18"/>
    <mergeCell ref="A10:B17"/>
    <mergeCell ref="A18:B18"/>
    <mergeCell ref="C19:H20"/>
    <mergeCell ref="I19:J19"/>
    <mergeCell ref="K19:L19"/>
    <mergeCell ref="M19:N19"/>
    <mergeCell ref="I20:J20"/>
    <mergeCell ref="B24:G24"/>
    <mergeCell ref="I24:N24"/>
    <mergeCell ref="B25:G25"/>
    <mergeCell ref="I25:N25"/>
    <mergeCell ref="B26:G26"/>
    <mergeCell ref="I26:N26"/>
    <mergeCell ref="K20:L20"/>
    <mergeCell ref="M20:N20"/>
    <mergeCell ref="A21:N21"/>
    <mergeCell ref="B22:G22"/>
    <mergeCell ref="I22:N22"/>
    <mergeCell ref="B23:G23"/>
    <mergeCell ref="I23:N23"/>
    <mergeCell ref="A31:F31"/>
    <mergeCell ref="G31:H31"/>
    <mergeCell ref="I31:J31"/>
    <mergeCell ref="K31:L31"/>
    <mergeCell ref="A32:F32"/>
    <mergeCell ref="G32:H32"/>
    <mergeCell ref="I32:J32"/>
    <mergeCell ref="K32:L32"/>
    <mergeCell ref="A28:N28"/>
    <mergeCell ref="A29:F29"/>
    <mergeCell ref="G29:H29"/>
    <mergeCell ref="I29:J29"/>
    <mergeCell ref="K29:L29"/>
    <mergeCell ref="A30:F30"/>
    <mergeCell ref="G30:H30"/>
    <mergeCell ref="I30:J30"/>
    <mergeCell ref="K30:L30"/>
    <mergeCell ref="A35:F35"/>
    <mergeCell ref="G35:H35"/>
    <mergeCell ref="I35:J35"/>
    <mergeCell ref="K35:L35"/>
    <mergeCell ref="A36:F36"/>
    <mergeCell ref="G36:H36"/>
    <mergeCell ref="I36:J36"/>
    <mergeCell ref="K36:L36"/>
    <mergeCell ref="A33:F33"/>
    <mergeCell ref="G33:H33"/>
    <mergeCell ref="I33:J33"/>
    <mergeCell ref="K33:L33"/>
    <mergeCell ref="A34:F34"/>
    <mergeCell ref="G34:H34"/>
    <mergeCell ref="I34:J34"/>
    <mergeCell ref="K34:L34"/>
    <mergeCell ref="A39:F39"/>
    <mergeCell ref="G39:H39"/>
    <mergeCell ref="I39:J39"/>
    <mergeCell ref="K39:L39"/>
    <mergeCell ref="A40:F40"/>
    <mergeCell ref="G40:H40"/>
    <mergeCell ref="I40:J40"/>
    <mergeCell ref="K40:L40"/>
    <mergeCell ref="A37:F37"/>
    <mergeCell ref="G37:H37"/>
    <mergeCell ref="I37:J37"/>
    <mergeCell ref="K37:L37"/>
    <mergeCell ref="A38:F38"/>
    <mergeCell ref="G38:H38"/>
    <mergeCell ref="I38:J38"/>
    <mergeCell ref="K38:L38"/>
    <mergeCell ref="A43:F43"/>
    <mergeCell ref="G43:H43"/>
    <mergeCell ref="I43:J43"/>
    <mergeCell ref="K43:L43"/>
    <mergeCell ref="A44:F44"/>
    <mergeCell ref="G44:H44"/>
    <mergeCell ref="I44:J44"/>
    <mergeCell ref="K44:L44"/>
    <mergeCell ref="A41:F41"/>
    <mergeCell ref="G41:H41"/>
    <mergeCell ref="I41:J41"/>
    <mergeCell ref="K41:L41"/>
    <mergeCell ref="A42:F42"/>
    <mergeCell ref="G42:H42"/>
    <mergeCell ref="I42:J42"/>
    <mergeCell ref="K42:L42"/>
    <mergeCell ref="A48:N48"/>
    <mergeCell ref="A49:B49"/>
    <mergeCell ref="A50:B51"/>
    <mergeCell ref="A52:B53"/>
    <mergeCell ref="A54:B55"/>
    <mergeCell ref="A56:B57"/>
    <mergeCell ref="A45:F45"/>
    <mergeCell ref="G45:H45"/>
    <mergeCell ref="I45:J45"/>
    <mergeCell ref="K45:L45"/>
    <mergeCell ref="A46:F46"/>
    <mergeCell ref="G46:H46"/>
    <mergeCell ref="I46:J46"/>
    <mergeCell ref="K46:L46"/>
    <mergeCell ref="B64:L64"/>
    <mergeCell ref="M64:N64"/>
    <mergeCell ref="B65:L65"/>
    <mergeCell ref="M65:N65"/>
    <mergeCell ref="B66:L66"/>
    <mergeCell ref="M66:N66"/>
    <mergeCell ref="A58:B59"/>
    <mergeCell ref="B61:L61"/>
    <mergeCell ref="M61:N61"/>
    <mergeCell ref="B62:L62"/>
    <mergeCell ref="M62:N62"/>
    <mergeCell ref="B63:L63"/>
    <mergeCell ref="M63:N63"/>
    <mergeCell ref="B74:L74"/>
    <mergeCell ref="M74:N74"/>
    <mergeCell ref="B71:L71"/>
    <mergeCell ref="M71:N71"/>
    <mergeCell ref="B72:L72"/>
    <mergeCell ref="M72:N72"/>
    <mergeCell ref="B73:L73"/>
    <mergeCell ref="M73:N73"/>
    <mergeCell ref="B67:L67"/>
    <mergeCell ref="M67:N67"/>
    <mergeCell ref="A68:N68"/>
    <mergeCell ref="B69:L69"/>
    <mergeCell ref="M69:N69"/>
    <mergeCell ref="B70:L70"/>
    <mergeCell ref="M70:N70"/>
  </mergeCells>
  <conditionalFormatting sqref="C50:N50 C52:N52 C54:N54 C56:N56 C58:N58">
    <cfRule type="cellIs" dxfId="50" priority="1" stopIfTrue="1" operator="equal">
      <formula>"x"</formula>
    </cfRule>
  </conditionalFormatting>
  <conditionalFormatting sqref="C51:N51 C53:N53 C55:N55 C57:N57 C59:N59">
    <cfRule type="cellIs" dxfId="49"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0:N59" xr:uid="{EE434E84-B8C9-47CB-B26C-1069DC54F536}"/>
  </dataValidations>
  <printOptions horizontalCentered="1"/>
  <pageMargins left="0.47" right="0.41" top="0.56000000000000005" bottom="0.52" header="0.23" footer="0.23622047244094491"/>
  <pageSetup paperSize="9" scale="97" orientation="portrait" r:id="rId1"/>
  <headerFooter alignWithMargins="0"/>
  <rowBreaks count="1" manualBreakCount="1">
    <brk id="37" max="1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09951-D216-4BE0-894F-CE3A22B63FD5}">
  <sheetPr>
    <tabColor rgb="FFFFC000"/>
  </sheetPr>
  <dimension ref="A1:II65469"/>
  <sheetViews>
    <sheetView topLeftCell="A29" zoomScaleNormal="100" workbookViewId="0">
      <selection activeCell="P60" sqref="P60"/>
    </sheetView>
  </sheetViews>
  <sheetFormatPr defaultColWidth="9.140625" defaultRowHeight="12.75" x14ac:dyDescent="0.2"/>
  <cols>
    <col min="1" max="2" width="8.5703125" style="1" customWidth="1"/>
    <col min="3" max="7" width="6.5703125" style="1" customWidth="1"/>
    <col min="8" max="8" width="7.140625" style="1" customWidth="1"/>
    <col min="9" max="9" width="8.140625" style="1" customWidth="1"/>
    <col min="10" max="14" width="6.5703125" style="1" customWidth="1"/>
    <col min="15" max="15" width="30.140625" style="1" customWidth="1"/>
    <col min="16" max="232" width="9.140625" style="1"/>
    <col min="233" max="233" width="14.140625" style="1" bestFit="1" customWidth="1"/>
    <col min="234" max="16384" width="9.140625" style="1"/>
  </cols>
  <sheetData>
    <row r="1" spans="1:14" ht="18" customHeight="1" thickBot="1" x14ac:dyDescent="0.25">
      <c r="A1" s="251"/>
      <c r="B1" s="251"/>
      <c r="C1" s="251"/>
      <c r="D1" s="251"/>
      <c r="E1" s="251"/>
      <c r="F1" s="251"/>
      <c r="G1" s="251"/>
      <c r="H1" s="251"/>
      <c r="I1" s="251"/>
      <c r="J1" s="251"/>
      <c r="K1" s="251"/>
      <c r="L1" s="251"/>
      <c r="M1" s="251"/>
      <c r="N1" s="251"/>
    </row>
    <row r="2" spans="1:14" s="27" customFormat="1" ht="12" thickBot="1" x14ac:dyDescent="0.25">
      <c r="A2" s="252" t="s">
        <v>50</v>
      </c>
      <c r="B2" s="253"/>
      <c r="C2" s="253"/>
      <c r="D2" s="253"/>
      <c r="E2" s="253" t="s">
        <v>51</v>
      </c>
      <c r="F2" s="253"/>
      <c r="G2" s="253"/>
      <c r="H2" s="253"/>
      <c r="I2" s="253" t="s">
        <v>52</v>
      </c>
      <c r="J2" s="253"/>
      <c r="K2" s="253"/>
      <c r="L2" s="253"/>
      <c r="M2" s="253"/>
      <c r="N2" s="254"/>
    </row>
    <row r="3" spans="1:14" s="27" customFormat="1" ht="11.25" x14ac:dyDescent="0.2">
      <c r="A3" s="255" t="s">
        <v>144</v>
      </c>
      <c r="B3" s="256"/>
      <c r="C3" s="256"/>
      <c r="D3" s="256"/>
      <c r="E3" s="256" t="s">
        <v>215</v>
      </c>
      <c r="F3" s="256"/>
      <c r="G3" s="256"/>
      <c r="H3" s="256"/>
      <c r="I3" s="259" t="s">
        <v>226</v>
      </c>
      <c r="J3" s="260"/>
      <c r="K3" s="260"/>
      <c r="L3" s="260"/>
      <c r="M3" s="260"/>
      <c r="N3" s="261"/>
    </row>
    <row r="4" spans="1:14" s="27" customFormat="1" ht="11.25" x14ac:dyDescent="0.2">
      <c r="A4" s="257"/>
      <c r="B4" s="258"/>
      <c r="C4" s="258"/>
      <c r="D4" s="258"/>
      <c r="E4" s="258"/>
      <c r="F4" s="258"/>
      <c r="G4" s="258"/>
      <c r="H4" s="258"/>
      <c r="I4" s="262"/>
      <c r="J4" s="263"/>
      <c r="K4" s="263"/>
      <c r="L4" s="263"/>
      <c r="M4" s="263"/>
      <c r="N4" s="264"/>
    </row>
    <row r="5" spans="1:14" s="27" customFormat="1" ht="27" customHeight="1" x14ac:dyDescent="0.2">
      <c r="A5" s="239" t="s">
        <v>0</v>
      </c>
      <c r="B5" s="240"/>
      <c r="C5" s="278"/>
      <c r="D5" s="278"/>
      <c r="E5" s="278"/>
      <c r="F5" s="278"/>
      <c r="G5" s="278"/>
      <c r="H5" s="278"/>
      <c r="I5" s="240" t="s">
        <v>1</v>
      </c>
      <c r="J5" s="240"/>
      <c r="K5" s="242" t="s">
        <v>39</v>
      </c>
      <c r="L5" s="243"/>
      <c r="M5" s="243"/>
      <c r="N5" s="244"/>
    </row>
    <row r="6" spans="1:14" ht="22.5" customHeight="1" x14ac:dyDescent="0.2">
      <c r="A6" s="245" t="s">
        <v>2</v>
      </c>
      <c r="B6" s="246"/>
      <c r="C6" s="248"/>
      <c r="D6" s="248"/>
      <c r="E6" s="248"/>
      <c r="F6" s="248"/>
      <c r="G6" s="248"/>
      <c r="H6" s="248"/>
      <c r="I6" s="246" t="s">
        <v>3</v>
      </c>
      <c r="J6" s="246"/>
      <c r="K6" s="249">
        <v>4</v>
      </c>
      <c r="L6" s="247"/>
      <c r="M6" s="247"/>
      <c r="N6" s="250"/>
    </row>
    <row r="7" spans="1:14" ht="29.25" customHeight="1" x14ac:dyDescent="0.2">
      <c r="A7" s="222" t="s">
        <v>4</v>
      </c>
      <c r="B7" s="183"/>
      <c r="C7" s="267" t="s">
        <v>155</v>
      </c>
      <c r="D7" s="268"/>
      <c r="E7" s="268"/>
      <c r="F7" s="268"/>
      <c r="G7" s="268"/>
      <c r="H7" s="268"/>
      <c r="I7" s="268"/>
      <c r="J7" s="268"/>
      <c r="K7" s="268"/>
      <c r="L7" s="268"/>
      <c r="M7" s="268"/>
      <c r="N7" s="269"/>
    </row>
    <row r="8" spans="1:14" ht="12.75" customHeight="1" x14ac:dyDescent="0.2">
      <c r="A8" s="28"/>
      <c r="B8" s="2"/>
      <c r="C8" s="270" t="s">
        <v>227</v>
      </c>
      <c r="D8" s="271"/>
      <c r="E8" s="271"/>
      <c r="F8" s="271"/>
      <c r="G8" s="271"/>
      <c r="H8" s="271"/>
      <c r="I8" s="271"/>
      <c r="J8" s="271"/>
      <c r="K8" s="271"/>
      <c r="L8" s="271"/>
      <c r="M8" s="271"/>
      <c r="N8" s="272"/>
    </row>
    <row r="9" spans="1:14" ht="12.75" customHeight="1" x14ac:dyDescent="0.2">
      <c r="A9" s="3"/>
      <c r="B9" s="4"/>
      <c r="C9" s="270"/>
      <c r="D9" s="271"/>
      <c r="E9" s="271"/>
      <c r="F9" s="271"/>
      <c r="G9" s="271"/>
      <c r="H9" s="271"/>
      <c r="I9" s="271"/>
      <c r="J9" s="271"/>
      <c r="K9" s="271"/>
      <c r="L9" s="271"/>
      <c r="M9" s="271"/>
      <c r="N9" s="272"/>
    </row>
    <row r="10" spans="1:14" ht="12.75" customHeight="1" x14ac:dyDescent="0.2">
      <c r="A10" s="228" t="s">
        <v>5</v>
      </c>
      <c r="B10" s="229"/>
      <c r="C10" s="270"/>
      <c r="D10" s="271"/>
      <c r="E10" s="271"/>
      <c r="F10" s="271"/>
      <c r="G10" s="271"/>
      <c r="H10" s="271"/>
      <c r="I10" s="271"/>
      <c r="J10" s="271"/>
      <c r="K10" s="271"/>
      <c r="L10" s="271"/>
      <c r="M10" s="271"/>
      <c r="N10" s="272"/>
    </row>
    <row r="11" spans="1:14" ht="12.75" customHeight="1" x14ac:dyDescent="0.2">
      <c r="A11" s="228"/>
      <c r="B11" s="229"/>
      <c r="C11" s="270"/>
      <c r="D11" s="271"/>
      <c r="E11" s="271"/>
      <c r="F11" s="271"/>
      <c r="G11" s="271"/>
      <c r="H11" s="271"/>
      <c r="I11" s="271"/>
      <c r="J11" s="271"/>
      <c r="K11" s="271"/>
      <c r="L11" s="271"/>
      <c r="M11" s="271"/>
      <c r="N11" s="272"/>
    </row>
    <row r="12" spans="1:14" ht="12.75" customHeight="1" x14ac:dyDescent="0.2">
      <c r="A12" s="228"/>
      <c r="B12" s="229"/>
      <c r="C12" s="270"/>
      <c r="D12" s="271"/>
      <c r="E12" s="271"/>
      <c r="F12" s="271"/>
      <c r="G12" s="271"/>
      <c r="H12" s="271"/>
      <c r="I12" s="271"/>
      <c r="J12" s="271"/>
      <c r="K12" s="271"/>
      <c r="L12" s="271"/>
      <c r="M12" s="271"/>
      <c r="N12" s="272"/>
    </row>
    <row r="13" spans="1:14" ht="12.75" customHeight="1" x14ac:dyDescent="0.2">
      <c r="A13" s="228"/>
      <c r="B13" s="229"/>
      <c r="C13" s="270"/>
      <c r="D13" s="271"/>
      <c r="E13" s="271"/>
      <c r="F13" s="271"/>
      <c r="G13" s="271"/>
      <c r="H13" s="271"/>
      <c r="I13" s="271"/>
      <c r="J13" s="271"/>
      <c r="K13" s="271"/>
      <c r="L13" s="271"/>
      <c r="M13" s="271"/>
      <c r="N13" s="272"/>
    </row>
    <row r="14" spans="1:14" ht="12.75" customHeight="1" x14ac:dyDescent="0.2">
      <c r="A14" s="228"/>
      <c r="B14" s="229"/>
      <c r="C14" s="270"/>
      <c r="D14" s="271"/>
      <c r="E14" s="271"/>
      <c r="F14" s="271"/>
      <c r="G14" s="271"/>
      <c r="H14" s="271"/>
      <c r="I14" s="271"/>
      <c r="J14" s="271"/>
      <c r="K14" s="271"/>
      <c r="L14" s="271"/>
      <c r="M14" s="271"/>
      <c r="N14" s="272"/>
    </row>
    <row r="15" spans="1:14" ht="6.95" customHeight="1" x14ac:dyDescent="0.2">
      <c r="A15" s="228"/>
      <c r="B15" s="229"/>
      <c r="C15" s="270"/>
      <c r="D15" s="271"/>
      <c r="E15" s="271"/>
      <c r="F15" s="271"/>
      <c r="G15" s="271"/>
      <c r="H15" s="271"/>
      <c r="I15" s="271"/>
      <c r="J15" s="271"/>
      <c r="K15" s="271"/>
      <c r="L15" s="271"/>
      <c r="M15" s="271"/>
      <c r="N15" s="272"/>
    </row>
    <row r="16" spans="1:14" ht="12.6" hidden="1" customHeight="1" x14ac:dyDescent="0.2">
      <c r="A16" s="228"/>
      <c r="B16" s="229"/>
      <c r="C16" s="270"/>
      <c r="D16" s="271"/>
      <c r="E16" s="271"/>
      <c r="F16" s="271"/>
      <c r="G16" s="271"/>
      <c r="H16" s="271"/>
      <c r="I16" s="271"/>
      <c r="J16" s="271"/>
      <c r="K16" s="271"/>
      <c r="L16" s="271"/>
      <c r="M16" s="271"/>
      <c r="N16" s="272"/>
    </row>
    <row r="17" spans="1:14" ht="12.6" hidden="1" customHeight="1" x14ac:dyDescent="0.2">
      <c r="A17" s="228"/>
      <c r="B17" s="229"/>
      <c r="C17" s="270"/>
      <c r="D17" s="271"/>
      <c r="E17" s="271"/>
      <c r="F17" s="271"/>
      <c r="G17" s="271"/>
      <c r="H17" s="271"/>
      <c r="I17" s="271"/>
      <c r="J17" s="271"/>
      <c r="K17" s="271"/>
      <c r="L17" s="271"/>
      <c r="M17" s="271"/>
      <c r="N17" s="272"/>
    </row>
    <row r="18" spans="1:14" ht="3.95" hidden="1" customHeight="1" x14ac:dyDescent="0.2">
      <c r="A18" s="230"/>
      <c r="B18" s="231"/>
      <c r="C18" s="273"/>
      <c r="D18" s="274"/>
      <c r="E18" s="274"/>
      <c r="F18" s="274"/>
      <c r="G18" s="274"/>
      <c r="H18" s="274"/>
      <c r="I18" s="274"/>
      <c r="J18" s="274"/>
      <c r="K18" s="274"/>
      <c r="L18" s="274"/>
      <c r="M18" s="274"/>
      <c r="N18" s="275"/>
    </row>
    <row r="19" spans="1:14" ht="12.75" customHeight="1" x14ac:dyDescent="0.2">
      <c r="A19" s="5"/>
      <c r="B19" s="6"/>
      <c r="C19" s="232" t="s">
        <v>6</v>
      </c>
      <c r="D19" s="233"/>
      <c r="E19" s="233"/>
      <c r="F19" s="233"/>
      <c r="G19" s="233"/>
      <c r="H19" s="234"/>
      <c r="I19" s="238">
        <v>2025</v>
      </c>
      <c r="J19" s="238"/>
      <c r="K19" s="238">
        <v>2026</v>
      </c>
      <c r="L19" s="238"/>
      <c r="M19" s="238">
        <v>2027</v>
      </c>
      <c r="N19" s="238"/>
    </row>
    <row r="20" spans="1:14" ht="12.75" customHeight="1" x14ac:dyDescent="0.2">
      <c r="A20" s="5"/>
      <c r="B20" s="6"/>
      <c r="C20" s="235"/>
      <c r="D20" s="236"/>
      <c r="E20" s="236"/>
      <c r="F20" s="236"/>
      <c r="G20" s="236"/>
      <c r="H20" s="237"/>
      <c r="I20" s="213" t="s">
        <v>35</v>
      </c>
      <c r="J20" s="213"/>
      <c r="K20" s="213"/>
      <c r="L20" s="213"/>
      <c r="M20" s="213"/>
      <c r="N20" s="214"/>
    </row>
    <row r="21" spans="1:14" ht="18.75" customHeight="1" x14ac:dyDescent="0.2">
      <c r="A21" s="215" t="s">
        <v>7</v>
      </c>
      <c r="B21" s="216"/>
      <c r="C21" s="216"/>
      <c r="D21" s="216"/>
      <c r="E21" s="216"/>
      <c r="F21" s="216"/>
      <c r="G21" s="216"/>
      <c r="H21" s="216"/>
      <c r="I21" s="216"/>
      <c r="J21" s="216"/>
      <c r="K21" s="216"/>
      <c r="L21" s="216"/>
      <c r="M21" s="216"/>
      <c r="N21" s="217"/>
    </row>
    <row r="22" spans="1:14" ht="45.6" customHeight="1" x14ac:dyDescent="0.2">
      <c r="A22" s="29">
        <f>IF(B22&lt;&gt;"",1,"")</f>
        <v>1</v>
      </c>
      <c r="B22" s="218" t="s">
        <v>156</v>
      </c>
      <c r="C22" s="219"/>
      <c r="D22" s="219"/>
      <c r="E22" s="219"/>
      <c r="F22" s="219"/>
      <c r="G22" s="220"/>
      <c r="H22" s="30" t="str">
        <f>IF(I22&lt;&gt;"",A26+1,"")</f>
        <v/>
      </c>
      <c r="I22" s="221"/>
      <c r="J22" s="219"/>
      <c r="K22" s="219"/>
      <c r="L22" s="219"/>
      <c r="M22" s="219"/>
      <c r="N22" s="220"/>
    </row>
    <row r="23" spans="1:14" ht="30" customHeight="1" x14ac:dyDescent="0.2">
      <c r="A23" s="31">
        <f>IF(B23&lt;&gt;"",A22+1,"")</f>
        <v>2</v>
      </c>
      <c r="B23" s="206" t="s">
        <v>157</v>
      </c>
      <c r="C23" s="207"/>
      <c r="D23" s="207"/>
      <c r="E23" s="207"/>
      <c r="F23" s="207"/>
      <c r="G23" s="208"/>
      <c r="H23" s="32" t="str">
        <f>IF(I23&lt;&gt;"",H22+1,"")</f>
        <v/>
      </c>
      <c r="I23" s="206"/>
      <c r="J23" s="207"/>
      <c r="K23" s="207"/>
      <c r="L23" s="207"/>
      <c r="M23" s="207"/>
      <c r="N23" s="208"/>
    </row>
    <row r="24" spans="1:14" ht="41.45" customHeight="1" x14ac:dyDescent="0.2">
      <c r="A24" s="31">
        <f>IF(B24&lt;&gt;"",A23+1,"")</f>
        <v>3</v>
      </c>
      <c r="B24" s="206" t="s">
        <v>228</v>
      </c>
      <c r="C24" s="207"/>
      <c r="D24" s="207"/>
      <c r="E24" s="207"/>
      <c r="F24" s="207"/>
      <c r="G24" s="208"/>
      <c r="H24" s="32" t="str">
        <f>IF(I24&lt;&gt;"",H23+1,"")</f>
        <v/>
      </c>
      <c r="I24" s="206"/>
      <c r="J24" s="207"/>
      <c r="K24" s="207"/>
      <c r="L24" s="207"/>
      <c r="M24" s="207"/>
      <c r="N24" s="208"/>
    </row>
    <row r="25" spans="1:14" ht="42" hidden="1" customHeight="1" x14ac:dyDescent="0.2">
      <c r="A25" s="31"/>
      <c r="B25" s="206"/>
      <c r="C25" s="207"/>
      <c r="D25" s="207"/>
      <c r="E25" s="207"/>
      <c r="F25" s="207"/>
      <c r="G25" s="208"/>
      <c r="H25" s="32" t="str">
        <f>IF(I25&lt;&gt;"",H24+1,"")</f>
        <v/>
      </c>
      <c r="I25" s="206"/>
      <c r="J25" s="207"/>
      <c r="K25" s="207"/>
      <c r="L25" s="207"/>
      <c r="M25" s="207"/>
      <c r="N25" s="208"/>
    </row>
    <row r="26" spans="1:14" ht="42.6" hidden="1" customHeight="1" x14ac:dyDescent="0.2">
      <c r="A26" s="33" t="str">
        <f>IF(B26&lt;&gt;"",A25+1,"")</f>
        <v/>
      </c>
      <c r="B26" s="209"/>
      <c r="C26" s="210"/>
      <c r="D26" s="210"/>
      <c r="E26" s="210"/>
      <c r="F26" s="210"/>
      <c r="G26" s="211"/>
      <c r="H26" s="34"/>
      <c r="I26" s="212"/>
      <c r="J26" s="210"/>
      <c r="K26" s="210"/>
      <c r="L26" s="210"/>
      <c r="M26" s="210"/>
      <c r="N26" s="211"/>
    </row>
    <row r="27" spans="1:14" ht="12.75" customHeight="1" x14ac:dyDescent="0.2">
      <c r="A27" s="7"/>
      <c r="B27" s="8"/>
      <c r="C27" s="8"/>
      <c r="D27" s="8"/>
      <c r="E27" s="8"/>
      <c r="F27" s="8"/>
      <c r="G27" s="8"/>
      <c r="H27" s="8"/>
      <c r="I27" s="8"/>
      <c r="J27" s="8"/>
      <c r="K27" s="8"/>
      <c r="L27" s="8"/>
      <c r="M27" s="8"/>
      <c r="N27" s="9"/>
    </row>
    <row r="28" spans="1:14" x14ac:dyDescent="0.2">
      <c r="A28" s="166" t="s">
        <v>8</v>
      </c>
      <c r="B28" s="167"/>
      <c r="C28" s="167"/>
      <c r="D28" s="167"/>
      <c r="E28" s="167"/>
      <c r="F28" s="167"/>
      <c r="G28" s="167"/>
      <c r="H28" s="167"/>
      <c r="I28" s="167"/>
      <c r="J28" s="167"/>
      <c r="K28" s="167"/>
      <c r="L28" s="167"/>
      <c r="M28" s="167"/>
      <c r="N28" s="168"/>
    </row>
    <row r="29" spans="1:14" x14ac:dyDescent="0.2">
      <c r="A29" s="184" t="s">
        <v>40</v>
      </c>
      <c r="B29" s="185"/>
      <c r="C29" s="185"/>
      <c r="D29" s="185"/>
      <c r="E29" s="185"/>
      <c r="F29" s="185"/>
      <c r="G29" s="186" t="s">
        <v>9</v>
      </c>
      <c r="H29" s="187"/>
      <c r="I29" s="186" t="s">
        <v>10</v>
      </c>
      <c r="J29" s="187"/>
      <c r="K29" s="186" t="s">
        <v>11</v>
      </c>
      <c r="L29" s="187"/>
      <c r="M29" s="20">
        <v>2025</v>
      </c>
      <c r="N29" s="20">
        <v>2026</v>
      </c>
    </row>
    <row r="30" spans="1:14" ht="21" customHeight="1" x14ac:dyDescent="0.2">
      <c r="A30" s="188" t="s">
        <v>158</v>
      </c>
      <c r="B30" s="189"/>
      <c r="C30" s="189"/>
      <c r="D30" s="189"/>
      <c r="E30" s="189"/>
      <c r="F30" s="190"/>
      <c r="G30" s="191">
        <v>1</v>
      </c>
      <c r="H30" s="192"/>
      <c r="I30" s="193"/>
      <c r="J30" s="194"/>
      <c r="K30" s="193"/>
      <c r="L30" s="194"/>
      <c r="M30" s="10"/>
      <c r="N30" s="22"/>
    </row>
    <row r="31" spans="1:14" ht="20.45" customHeight="1" x14ac:dyDescent="0.2">
      <c r="A31" s="356" t="s">
        <v>159</v>
      </c>
      <c r="B31" s="356"/>
      <c r="C31" s="356"/>
      <c r="D31" s="356"/>
      <c r="E31" s="356"/>
      <c r="F31" s="356"/>
      <c r="G31" s="191">
        <v>1</v>
      </c>
      <c r="H31" s="192"/>
      <c r="I31" s="197"/>
      <c r="J31" s="192"/>
      <c r="K31" s="197"/>
      <c r="L31" s="192"/>
      <c r="M31" s="11"/>
      <c r="N31" s="23"/>
    </row>
    <row r="32" spans="1:14" x14ac:dyDescent="0.2">
      <c r="A32" s="357" t="s">
        <v>229</v>
      </c>
      <c r="B32" s="357"/>
      <c r="C32" s="357"/>
      <c r="D32" s="357"/>
      <c r="E32" s="357"/>
      <c r="F32" s="357"/>
      <c r="G32" s="191">
        <v>1</v>
      </c>
      <c r="H32" s="192"/>
      <c r="I32" s="197"/>
      <c r="J32" s="192"/>
      <c r="K32" s="197"/>
      <c r="L32" s="192"/>
      <c r="M32" s="11"/>
      <c r="N32" s="23"/>
    </row>
    <row r="33" spans="1:14" ht="6.95" customHeight="1" x14ac:dyDescent="0.2">
      <c r="A33" s="353"/>
      <c r="B33" s="354"/>
      <c r="C33" s="354"/>
      <c r="D33" s="354"/>
      <c r="E33" s="354"/>
      <c r="F33" s="355"/>
      <c r="G33" s="191"/>
      <c r="H33" s="192"/>
      <c r="I33" s="197"/>
      <c r="J33" s="192"/>
      <c r="K33" s="197"/>
      <c r="L33" s="192"/>
      <c r="M33" s="11"/>
      <c r="N33" s="23"/>
    </row>
    <row r="34" spans="1:14" ht="0.95" hidden="1" customHeight="1" x14ac:dyDescent="0.2">
      <c r="A34" s="184" t="s">
        <v>49</v>
      </c>
      <c r="B34" s="185"/>
      <c r="C34" s="185"/>
      <c r="D34" s="185"/>
      <c r="E34" s="185"/>
      <c r="F34" s="185"/>
      <c r="G34" s="186" t="s">
        <v>9</v>
      </c>
      <c r="H34" s="187"/>
      <c r="I34" s="186" t="s">
        <v>10</v>
      </c>
      <c r="J34" s="187"/>
      <c r="K34" s="186" t="s">
        <v>11</v>
      </c>
      <c r="L34" s="187"/>
      <c r="M34" s="20">
        <v>2025</v>
      </c>
      <c r="N34" s="20">
        <v>2026</v>
      </c>
    </row>
    <row r="35" spans="1:14" hidden="1" x14ac:dyDescent="0.2">
      <c r="A35" s="202"/>
      <c r="B35" s="203"/>
      <c r="C35" s="203"/>
      <c r="D35" s="203"/>
      <c r="E35" s="203"/>
      <c r="F35" s="204"/>
      <c r="G35" s="205"/>
      <c r="H35" s="194"/>
      <c r="I35" s="193"/>
      <c r="J35" s="194"/>
      <c r="K35" s="193"/>
      <c r="L35" s="194"/>
      <c r="M35" s="10"/>
      <c r="N35" s="22"/>
    </row>
    <row r="36" spans="1:14" hidden="1" x14ac:dyDescent="0.2">
      <c r="A36" s="199"/>
      <c r="B36" s="200"/>
      <c r="C36" s="200"/>
      <c r="D36" s="200"/>
      <c r="E36" s="200"/>
      <c r="F36" s="201"/>
      <c r="G36" s="191"/>
      <c r="H36" s="192"/>
      <c r="I36" s="197"/>
      <c r="J36" s="192"/>
      <c r="K36" s="197"/>
      <c r="L36" s="192"/>
      <c r="M36" s="11"/>
      <c r="N36" s="23"/>
    </row>
    <row r="37" spans="1:14" hidden="1" x14ac:dyDescent="0.2">
      <c r="A37" s="197"/>
      <c r="B37" s="198"/>
      <c r="C37" s="198"/>
      <c r="D37" s="198"/>
      <c r="E37" s="198"/>
      <c r="F37" s="192"/>
      <c r="G37" s="197"/>
      <c r="H37" s="192"/>
      <c r="I37" s="197"/>
      <c r="J37" s="192"/>
      <c r="K37" s="197"/>
      <c r="L37" s="192"/>
      <c r="M37" s="11"/>
      <c r="N37" s="23"/>
    </row>
    <row r="38" spans="1:14" hidden="1" x14ac:dyDescent="0.2">
      <c r="A38" s="184" t="s">
        <v>41</v>
      </c>
      <c r="B38" s="185"/>
      <c r="C38" s="185"/>
      <c r="D38" s="185"/>
      <c r="E38" s="185"/>
      <c r="F38" s="185"/>
      <c r="G38" s="186" t="s">
        <v>9</v>
      </c>
      <c r="H38" s="187"/>
      <c r="I38" s="186" t="s">
        <v>10</v>
      </c>
      <c r="J38" s="187"/>
      <c r="K38" s="186" t="s">
        <v>11</v>
      </c>
      <c r="L38" s="187"/>
      <c r="M38" s="20">
        <v>2025</v>
      </c>
      <c r="N38" s="20">
        <v>2026</v>
      </c>
    </row>
    <row r="39" spans="1:14" hidden="1" x14ac:dyDescent="0.2">
      <c r="A39" s="188"/>
      <c r="B39" s="189"/>
      <c r="C39" s="189"/>
      <c r="D39" s="189"/>
      <c r="E39" s="189"/>
      <c r="F39" s="190"/>
      <c r="G39" s="193"/>
      <c r="H39" s="194"/>
      <c r="I39" s="195"/>
      <c r="J39" s="196"/>
      <c r="K39" s="195"/>
      <c r="L39" s="196"/>
      <c r="M39" s="93"/>
      <c r="N39" s="24"/>
    </row>
    <row r="40" spans="1:14" hidden="1" x14ac:dyDescent="0.2">
      <c r="A40" s="197"/>
      <c r="B40" s="198"/>
      <c r="C40" s="198"/>
      <c r="D40" s="198"/>
      <c r="E40" s="198"/>
      <c r="F40" s="192"/>
      <c r="G40" s="197"/>
      <c r="H40" s="192"/>
      <c r="I40" s="197"/>
      <c r="J40" s="192"/>
      <c r="K40" s="197"/>
      <c r="L40" s="192"/>
      <c r="M40" s="11"/>
      <c r="N40" s="23"/>
    </row>
    <row r="41" spans="1:14" hidden="1" x14ac:dyDescent="0.2">
      <c r="A41" s="197"/>
      <c r="B41" s="198"/>
      <c r="C41" s="198"/>
      <c r="D41" s="198"/>
      <c r="E41" s="198"/>
      <c r="F41" s="192"/>
      <c r="G41" s="197"/>
      <c r="H41" s="192"/>
      <c r="I41" s="197"/>
      <c r="J41" s="192"/>
      <c r="K41" s="197"/>
      <c r="L41" s="192"/>
      <c r="M41" s="11"/>
      <c r="N41" s="23"/>
    </row>
    <row r="42" spans="1:14" hidden="1" x14ac:dyDescent="0.2">
      <c r="A42" s="197"/>
      <c r="B42" s="198"/>
      <c r="C42" s="198"/>
      <c r="D42" s="198"/>
      <c r="E42" s="198"/>
      <c r="F42" s="192"/>
      <c r="G42" s="197"/>
      <c r="H42" s="192"/>
      <c r="I42" s="197"/>
      <c r="J42" s="192"/>
      <c r="K42" s="197"/>
      <c r="L42" s="192"/>
      <c r="M42" s="11"/>
      <c r="N42" s="23"/>
    </row>
    <row r="43" spans="1:14" hidden="1" x14ac:dyDescent="0.2">
      <c r="A43" s="184" t="s">
        <v>12</v>
      </c>
      <c r="B43" s="185"/>
      <c r="C43" s="185"/>
      <c r="D43" s="185"/>
      <c r="E43" s="185"/>
      <c r="F43" s="185"/>
      <c r="G43" s="186" t="s">
        <v>9</v>
      </c>
      <c r="H43" s="187"/>
      <c r="I43" s="186" t="s">
        <v>10</v>
      </c>
      <c r="J43" s="187"/>
      <c r="K43" s="186" t="s">
        <v>11</v>
      </c>
      <c r="L43" s="187"/>
      <c r="M43" s="20">
        <v>2025</v>
      </c>
      <c r="N43" s="20">
        <v>2026</v>
      </c>
    </row>
    <row r="44" spans="1:14" ht="21.95" hidden="1" customHeight="1" x14ac:dyDescent="0.2">
      <c r="A44" s="279"/>
      <c r="B44" s="280"/>
      <c r="C44" s="280"/>
      <c r="D44" s="280"/>
      <c r="E44" s="280"/>
      <c r="F44" s="281"/>
      <c r="G44" s="197"/>
      <c r="H44" s="192"/>
      <c r="I44" s="197"/>
      <c r="J44" s="192"/>
      <c r="K44" s="197"/>
      <c r="L44" s="192"/>
      <c r="M44" s="11"/>
      <c r="N44" s="23"/>
    </row>
    <row r="45" spans="1:14" hidden="1" x14ac:dyDescent="0.2">
      <c r="A45" s="197"/>
      <c r="B45" s="198"/>
      <c r="C45" s="198"/>
      <c r="D45" s="198"/>
      <c r="E45" s="198"/>
      <c r="F45" s="192"/>
      <c r="G45" s="197"/>
      <c r="H45" s="192"/>
      <c r="I45" s="197"/>
      <c r="J45" s="192"/>
      <c r="K45" s="197"/>
      <c r="L45" s="192"/>
      <c r="M45" s="11"/>
      <c r="N45" s="23"/>
    </row>
    <row r="46" spans="1:14" hidden="1" x14ac:dyDescent="0.2">
      <c r="A46" s="181"/>
      <c r="B46" s="265"/>
      <c r="C46" s="265"/>
      <c r="D46" s="265"/>
      <c r="E46" s="265"/>
      <c r="F46" s="182"/>
      <c r="G46" s="181"/>
      <c r="H46" s="182"/>
      <c r="I46" s="181"/>
      <c r="J46" s="182"/>
      <c r="K46" s="181"/>
      <c r="L46" s="182"/>
      <c r="M46" s="92"/>
      <c r="N46" s="25"/>
    </row>
    <row r="48" spans="1:14" x14ac:dyDescent="0.2">
      <c r="A48" s="166" t="s">
        <v>13</v>
      </c>
      <c r="B48" s="167"/>
      <c r="C48" s="167"/>
      <c r="D48" s="167"/>
      <c r="E48" s="167"/>
      <c r="F48" s="167"/>
      <c r="G48" s="167"/>
      <c r="H48" s="167"/>
      <c r="I48" s="167"/>
      <c r="J48" s="167"/>
      <c r="K48" s="167"/>
      <c r="L48" s="167"/>
      <c r="M48" s="167"/>
      <c r="N48" s="168"/>
    </row>
    <row r="49" spans="1:15" ht="39.75" customHeight="1" x14ac:dyDescent="0.2">
      <c r="A49" s="183" t="s">
        <v>14</v>
      </c>
      <c r="B49" s="183"/>
      <c r="C49" s="35" t="s">
        <v>15</v>
      </c>
      <c r="D49" s="35" t="s">
        <v>16</v>
      </c>
      <c r="E49" s="35" t="s">
        <v>17</v>
      </c>
      <c r="F49" s="35" t="s">
        <v>18</v>
      </c>
      <c r="G49" s="35" t="s">
        <v>19</v>
      </c>
      <c r="H49" s="35" t="s">
        <v>20</v>
      </c>
      <c r="I49" s="35" t="s">
        <v>21</v>
      </c>
      <c r="J49" s="35" t="s">
        <v>22</v>
      </c>
      <c r="K49" s="35" t="s">
        <v>23</v>
      </c>
      <c r="L49" s="35" t="s">
        <v>24</v>
      </c>
      <c r="M49" s="35" t="s">
        <v>25</v>
      </c>
      <c r="N49" s="35" t="s">
        <v>26</v>
      </c>
    </row>
    <row r="50" spans="1:15" ht="12" customHeight="1" x14ac:dyDescent="0.2">
      <c r="A50" s="162">
        <v>1</v>
      </c>
      <c r="B50" s="163"/>
      <c r="C50" s="26"/>
      <c r="D50" s="26"/>
      <c r="E50" s="26"/>
      <c r="F50" s="26"/>
      <c r="G50" s="26"/>
      <c r="H50" s="26"/>
      <c r="I50" s="36" t="s">
        <v>37</v>
      </c>
      <c r="J50" s="26"/>
      <c r="K50" s="26"/>
      <c r="L50" s="26"/>
      <c r="M50" s="26"/>
      <c r="N50" s="26"/>
    </row>
    <row r="51" spans="1:15" ht="12" customHeight="1" thickBot="1" x14ac:dyDescent="0.25">
      <c r="A51" s="164"/>
      <c r="B51" s="165"/>
      <c r="C51" s="13"/>
      <c r="D51" s="13"/>
      <c r="E51" s="13"/>
      <c r="F51" s="13"/>
      <c r="G51" s="13"/>
      <c r="H51" s="13"/>
      <c r="I51" s="117"/>
      <c r="J51" s="13"/>
      <c r="K51" s="13"/>
      <c r="L51" s="13"/>
      <c r="M51" s="13"/>
      <c r="N51" s="13"/>
    </row>
    <row r="52" spans="1:15" ht="12" customHeight="1" x14ac:dyDescent="0.2">
      <c r="A52" s="162">
        <v>2</v>
      </c>
      <c r="B52" s="163"/>
      <c r="C52" s="19"/>
      <c r="D52" s="19"/>
      <c r="E52" s="19"/>
      <c r="F52" s="19"/>
      <c r="G52" s="19"/>
      <c r="H52" s="19"/>
      <c r="I52" s="19"/>
      <c r="J52" s="19"/>
      <c r="K52" s="19"/>
      <c r="L52" s="36" t="s">
        <v>37</v>
      </c>
      <c r="M52" s="19"/>
      <c r="N52" s="19"/>
    </row>
    <row r="53" spans="1:15" ht="12" customHeight="1" thickBot="1" x14ac:dyDescent="0.25">
      <c r="A53" s="164"/>
      <c r="B53" s="165"/>
      <c r="C53" s="13"/>
      <c r="D53" s="13"/>
      <c r="E53" s="13"/>
      <c r="F53" s="13"/>
      <c r="G53" s="13"/>
      <c r="H53" s="13"/>
      <c r="I53" s="13"/>
      <c r="J53" s="13"/>
      <c r="K53" s="13"/>
      <c r="L53" s="117"/>
      <c r="M53" s="13"/>
      <c r="N53" s="13"/>
    </row>
    <row r="54" spans="1:15" ht="12" customHeight="1" x14ac:dyDescent="0.2">
      <c r="A54" s="162">
        <v>3</v>
      </c>
      <c r="B54" s="163"/>
      <c r="C54" s="19"/>
      <c r="D54" s="19"/>
      <c r="E54" s="19"/>
      <c r="F54" s="19"/>
      <c r="G54" s="19"/>
      <c r="H54" s="19"/>
      <c r="I54" s="19"/>
      <c r="J54" s="19"/>
      <c r="K54" s="19"/>
      <c r="L54" s="19"/>
      <c r="M54" s="36" t="s">
        <v>37</v>
      </c>
      <c r="N54" s="19"/>
    </row>
    <row r="55" spans="1:15" ht="12" customHeight="1" thickBot="1" x14ac:dyDescent="0.25">
      <c r="A55" s="164"/>
      <c r="B55" s="165"/>
      <c r="C55" s="13"/>
      <c r="D55" s="13"/>
      <c r="E55" s="13"/>
      <c r="F55" s="13"/>
      <c r="G55" s="13"/>
      <c r="H55" s="13"/>
      <c r="I55" s="13"/>
      <c r="J55" s="13"/>
      <c r="K55" s="13"/>
      <c r="L55" s="13"/>
      <c r="M55" s="117"/>
      <c r="N55" s="13"/>
    </row>
    <row r="56" spans="1:15" ht="12" hidden="1" customHeight="1" x14ac:dyDescent="0.2">
      <c r="A56" s="162"/>
      <c r="B56" s="163"/>
      <c r="C56" s="19"/>
      <c r="D56" s="19"/>
      <c r="E56" s="19"/>
      <c r="F56" s="19"/>
      <c r="G56" s="19"/>
      <c r="H56" s="19"/>
      <c r="I56" s="19"/>
      <c r="J56" s="19"/>
      <c r="K56" s="19"/>
      <c r="L56" s="19"/>
      <c r="M56" s="19"/>
      <c r="N56" s="19"/>
      <c r="O56" s="101"/>
    </row>
    <row r="57" spans="1:15" ht="12" hidden="1" customHeight="1" thickBot="1" x14ac:dyDescent="0.25">
      <c r="A57" s="164"/>
      <c r="B57" s="165"/>
      <c r="C57" s="13"/>
      <c r="D57" s="13"/>
      <c r="E57" s="13"/>
      <c r="F57" s="13"/>
      <c r="G57" s="13"/>
      <c r="H57" s="13"/>
      <c r="I57" s="13"/>
      <c r="J57" s="13"/>
      <c r="K57" s="13"/>
      <c r="L57" s="13"/>
      <c r="M57" s="13"/>
      <c r="N57" s="13"/>
    </row>
    <row r="58" spans="1:15" ht="12" hidden="1" customHeight="1" x14ac:dyDescent="0.2">
      <c r="A58" s="162" t="str">
        <f>IF(A26&gt;0,A26,"")</f>
        <v/>
      </c>
      <c r="B58" s="163"/>
      <c r="C58" s="26"/>
      <c r="D58" s="26"/>
      <c r="E58" s="26"/>
      <c r="F58" s="26"/>
      <c r="G58" s="26"/>
      <c r="H58" s="26"/>
      <c r="I58" s="26"/>
      <c r="J58" s="26"/>
      <c r="K58" s="26"/>
      <c r="L58" s="26"/>
      <c r="M58" s="26"/>
      <c r="N58" s="26"/>
    </row>
    <row r="59" spans="1:15" ht="12" hidden="1" customHeight="1" thickBot="1" x14ac:dyDescent="0.25">
      <c r="A59" s="164"/>
      <c r="B59" s="165"/>
      <c r="C59" s="18"/>
      <c r="D59" s="18"/>
      <c r="E59" s="18"/>
      <c r="F59" s="18"/>
      <c r="G59" s="18"/>
      <c r="H59" s="18"/>
      <c r="I59" s="18"/>
      <c r="J59" s="18"/>
      <c r="K59" s="18"/>
      <c r="L59" s="18"/>
      <c r="M59" s="18"/>
      <c r="N59" s="18"/>
    </row>
    <row r="61" spans="1:15" hidden="1" x14ac:dyDescent="0.2">
      <c r="A61" s="17"/>
      <c r="B61" s="146"/>
      <c r="C61" s="147"/>
      <c r="D61" s="147"/>
      <c r="E61" s="147"/>
      <c r="F61" s="147"/>
      <c r="G61" s="147"/>
      <c r="H61" s="147"/>
      <c r="I61" s="147"/>
      <c r="J61" s="147"/>
      <c r="K61" s="147"/>
      <c r="L61" s="148"/>
      <c r="M61" s="149"/>
      <c r="N61" s="150"/>
    </row>
    <row r="62" spans="1:15" hidden="1" x14ac:dyDescent="0.2">
      <c r="A62" s="17"/>
      <c r="B62" s="146"/>
      <c r="C62" s="147"/>
      <c r="D62" s="147"/>
      <c r="E62" s="147"/>
      <c r="F62" s="147"/>
      <c r="G62" s="147"/>
      <c r="H62" s="147"/>
      <c r="I62" s="147"/>
      <c r="J62" s="147"/>
      <c r="K62" s="147"/>
      <c r="L62" s="148"/>
      <c r="M62" s="149"/>
      <c r="N62" s="150"/>
    </row>
    <row r="63" spans="1:15" hidden="1" x14ac:dyDescent="0.2">
      <c r="A63" s="17"/>
      <c r="B63" s="146"/>
      <c r="C63" s="147"/>
      <c r="D63" s="147"/>
      <c r="E63" s="147"/>
      <c r="F63" s="147"/>
      <c r="G63" s="147"/>
      <c r="H63" s="147"/>
      <c r="I63" s="147"/>
      <c r="J63" s="147"/>
      <c r="K63" s="147"/>
      <c r="L63" s="148"/>
      <c r="M63" s="149"/>
      <c r="N63" s="150"/>
    </row>
    <row r="64" spans="1:15" hidden="1" x14ac:dyDescent="0.2">
      <c r="A64" s="17"/>
      <c r="B64" s="146"/>
      <c r="C64" s="147"/>
      <c r="D64" s="147"/>
      <c r="E64" s="147"/>
      <c r="F64" s="147"/>
      <c r="G64" s="147"/>
      <c r="H64" s="147"/>
      <c r="I64" s="147"/>
      <c r="J64" s="147"/>
      <c r="K64" s="147"/>
      <c r="L64" s="148"/>
      <c r="M64" s="149"/>
      <c r="N64" s="150"/>
    </row>
    <row r="65" spans="1:14" hidden="1" x14ac:dyDescent="0.2">
      <c r="A65" s="17"/>
      <c r="B65" s="146"/>
      <c r="C65" s="147"/>
      <c r="D65" s="147"/>
      <c r="E65" s="147"/>
      <c r="F65" s="147"/>
      <c r="G65" s="147"/>
      <c r="H65" s="147"/>
      <c r="I65" s="147"/>
      <c r="J65" s="147"/>
      <c r="K65" s="147"/>
      <c r="L65" s="148"/>
      <c r="M65" s="149"/>
      <c r="N65" s="150"/>
    </row>
    <row r="66" spans="1:14" hidden="1" x14ac:dyDescent="0.2">
      <c r="A66" s="17"/>
      <c r="B66" s="146"/>
      <c r="C66" s="147"/>
      <c r="D66" s="147"/>
      <c r="E66" s="147"/>
      <c r="F66" s="147"/>
      <c r="G66" s="147"/>
      <c r="H66" s="147"/>
      <c r="I66" s="147"/>
      <c r="J66" s="147"/>
      <c r="K66" s="147"/>
      <c r="L66" s="148"/>
      <c r="M66" s="149"/>
      <c r="N66" s="150"/>
    </row>
    <row r="67" spans="1:14" hidden="1" x14ac:dyDescent="0.2">
      <c r="A67" s="18"/>
      <c r="B67" s="151"/>
      <c r="C67" s="152"/>
      <c r="D67" s="152"/>
      <c r="E67" s="152"/>
      <c r="F67" s="152"/>
      <c r="G67" s="152"/>
      <c r="H67" s="152"/>
      <c r="I67" s="152"/>
      <c r="J67" s="152"/>
      <c r="K67" s="152"/>
      <c r="L67" s="153"/>
      <c r="M67" s="154"/>
      <c r="N67" s="155"/>
    </row>
    <row r="68" spans="1:14" x14ac:dyDescent="0.2">
      <c r="A68" s="166" t="s">
        <v>38</v>
      </c>
      <c r="B68" s="167"/>
      <c r="C68" s="167"/>
      <c r="D68" s="167"/>
      <c r="E68" s="167"/>
      <c r="F68" s="167"/>
      <c r="G68" s="167"/>
      <c r="H68" s="167"/>
      <c r="I68" s="167"/>
      <c r="J68" s="167"/>
      <c r="K68" s="167"/>
      <c r="L68" s="167"/>
      <c r="M68" s="167"/>
      <c r="N68" s="168"/>
    </row>
    <row r="69" spans="1:14" x14ac:dyDescent="0.2">
      <c r="A69" s="21" t="s">
        <v>27</v>
      </c>
      <c r="B69" s="169" t="s">
        <v>28</v>
      </c>
      <c r="C69" s="170"/>
      <c r="D69" s="170"/>
      <c r="E69" s="170"/>
      <c r="F69" s="170"/>
      <c r="G69" s="170"/>
      <c r="H69" s="170"/>
      <c r="I69" s="170"/>
      <c r="J69" s="170"/>
      <c r="K69" s="170"/>
      <c r="L69" s="171"/>
      <c r="M69" s="172" t="s">
        <v>29</v>
      </c>
      <c r="N69" s="172"/>
    </row>
    <row r="70" spans="1:14" x14ac:dyDescent="0.2">
      <c r="A70" s="12"/>
      <c r="B70" s="173" t="s">
        <v>144</v>
      </c>
      <c r="C70" s="174"/>
      <c r="D70" s="174"/>
      <c r="E70" s="174"/>
      <c r="F70" s="174"/>
      <c r="G70" s="174"/>
      <c r="H70" s="174"/>
      <c r="I70" s="174"/>
      <c r="J70" s="174"/>
      <c r="K70" s="174"/>
      <c r="L70" s="175"/>
      <c r="M70" s="176">
        <v>0.04</v>
      </c>
      <c r="N70" s="177"/>
    </row>
    <row r="71" spans="1:14" x14ac:dyDescent="0.2">
      <c r="A71" s="17"/>
      <c r="B71" s="157" t="s">
        <v>151</v>
      </c>
      <c r="C71" s="158"/>
      <c r="D71" s="158"/>
      <c r="E71" s="158"/>
      <c r="F71" s="158"/>
      <c r="G71" s="158"/>
      <c r="H71" s="158"/>
      <c r="I71" s="158"/>
      <c r="J71" s="158"/>
      <c r="K71" s="158"/>
      <c r="L71" s="159"/>
      <c r="M71" s="160">
        <v>0.04</v>
      </c>
      <c r="N71" s="161"/>
    </row>
    <row r="72" spans="1:14" x14ac:dyDescent="0.2">
      <c r="A72" s="17"/>
      <c r="B72" s="157" t="s">
        <v>154</v>
      </c>
      <c r="C72" s="158"/>
      <c r="D72" s="158"/>
      <c r="E72" s="158"/>
      <c r="F72" s="158"/>
      <c r="G72" s="158"/>
      <c r="H72" s="158"/>
      <c r="I72" s="158"/>
      <c r="J72" s="158"/>
      <c r="K72" s="158"/>
      <c r="L72" s="159"/>
      <c r="M72" s="160">
        <v>0.4</v>
      </c>
      <c r="N72" s="161"/>
    </row>
    <row r="73" spans="1:14" x14ac:dyDescent="0.2">
      <c r="B73" s="156" t="s">
        <v>75</v>
      </c>
      <c r="C73" s="147"/>
      <c r="D73" s="147"/>
      <c r="E73" s="147"/>
      <c r="F73" s="147"/>
      <c r="G73" s="147"/>
      <c r="H73" s="147"/>
      <c r="I73" s="147"/>
      <c r="J73" s="147"/>
      <c r="K73" s="147"/>
      <c r="L73" s="148"/>
      <c r="M73" s="149">
        <v>0.08</v>
      </c>
      <c r="N73" s="150"/>
    </row>
    <row r="74" spans="1:14" x14ac:dyDescent="0.2">
      <c r="B74" s="156" t="s">
        <v>74</v>
      </c>
      <c r="C74" s="147"/>
      <c r="D74" s="147"/>
      <c r="E74" s="147"/>
      <c r="F74" s="147"/>
      <c r="G74" s="147"/>
      <c r="H74" s="147"/>
      <c r="I74" s="147"/>
      <c r="J74" s="147"/>
      <c r="K74" s="147"/>
      <c r="L74" s="148"/>
      <c r="M74" s="149">
        <v>0.08</v>
      </c>
      <c r="N74" s="150"/>
    </row>
    <row r="75" spans="1:14" x14ac:dyDescent="0.2">
      <c r="B75" s="156" t="s">
        <v>58</v>
      </c>
      <c r="C75" s="147"/>
      <c r="D75" s="147"/>
      <c r="E75" s="147"/>
      <c r="F75" s="147"/>
      <c r="G75" s="147"/>
      <c r="H75" s="147"/>
      <c r="I75" s="147"/>
      <c r="J75" s="147"/>
      <c r="K75" s="147"/>
      <c r="L75" s="148"/>
      <c r="M75" s="149">
        <v>0.08</v>
      </c>
      <c r="N75" s="150"/>
    </row>
    <row r="76" spans="1:14" x14ac:dyDescent="0.2">
      <c r="B76" s="146" t="s">
        <v>68</v>
      </c>
      <c r="C76" s="147"/>
      <c r="D76" s="147"/>
      <c r="E76" s="147"/>
      <c r="F76" s="147"/>
      <c r="G76" s="147"/>
      <c r="H76" s="147"/>
      <c r="I76" s="147"/>
      <c r="J76" s="147"/>
      <c r="K76" s="147"/>
      <c r="L76" s="148"/>
      <c r="M76" s="149">
        <v>0.24</v>
      </c>
      <c r="N76" s="150"/>
    </row>
    <row r="77" spans="1:14" x14ac:dyDescent="0.2">
      <c r="B77" s="156" t="s">
        <v>59</v>
      </c>
      <c r="C77" s="147"/>
      <c r="D77" s="147"/>
      <c r="E77" s="147"/>
      <c r="F77" s="147"/>
      <c r="G77" s="147"/>
      <c r="H77" s="147"/>
      <c r="I77" s="147"/>
      <c r="J77" s="147"/>
      <c r="K77" s="147"/>
      <c r="L77" s="148"/>
      <c r="M77" s="149">
        <v>0.04</v>
      </c>
      <c r="N77" s="150"/>
    </row>
    <row r="65468" spans="239:243" x14ac:dyDescent="0.2">
      <c r="IE65468" s="6" t="s">
        <v>30</v>
      </c>
      <c r="IF65468" s="6" t="s">
        <v>31</v>
      </c>
      <c r="IG65468" s="6" t="s">
        <v>32</v>
      </c>
      <c r="IH65468" s="6" t="s">
        <v>33</v>
      </c>
      <c r="II65468" s="6" t="s">
        <v>34</v>
      </c>
    </row>
    <row r="65469" spans="239:243" x14ac:dyDescent="0.2">
      <c r="IE65469" s="6" t="e">
        <f>#REF!&amp;#REF!</f>
        <v>#REF!</v>
      </c>
      <c r="IF65469" s="6">
        <f>$A$14</f>
        <v>0</v>
      </c>
      <c r="IG65469" s="6" t="str">
        <f>$B$22&amp;" - "&amp;$B$23&amp;" - "&amp;$B$24&amp;" - "&amp;$B$26&amp;" - "&amp;$I$22&amp;" - "&amp;$I$23&amp;" - "&amp;$I$24&amp;" - "&amp;$I$26</f>
        <v xml:space="preserve">verifica della segnaletica pubblicitaria sul territorio - aggiornamento banca dati ufficio tributi - emissione avvisi di accertamento -  -  -  -  - </v>
      </c>
      <c r="IH65469" s="6" t="e">
        <f>$A$30&amp;": "&amp;$I$30&amp;" - "&amp;#REF!&amp;": "&amp;#REF!&amp;" - "&amp;$A$34&amp;": "&amp;$I$34&amp;" - "&amp;$A$35&amp;": "&amp;$I$35&amp;" - "&amp;#REF!&amp;": "&amp;#REF!&amp;" - "&amp;$A$37&amp;": "&amp;$I$37&amp;" - "&amp;$A$38&amp;": "&amp;$I$38&amp;" - "&amp;$A$39&amp;": "&amp;$I$39&amp;" - "&amp;#REF!&amp;": "&amp;#REF!&amp;" - "&amp;$A$42&amp;": "&amp;$I$42&amp;" - "&amp;$A$43&amp;": "&amp;$I$43&amp;" - "&amp;#REF!&amp;": "&amp;#REF!&amp;" - "&amp;$A$46&amp;": "&amp;$I$46</f>
        <v>#REF!</v>
      </c>
      <c r="II65469" s="6" t="e">
        <f>#REF!</f>
        <v>#REF!</v>
      </c>
    </row>
  </sheetData>
  <sheetProtection formatCells="0" formatColumns="0" formatRows="0"/>
  <mergeCells count="151">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 ref="A7:B7"/>
    <mergeCell ref="C7:N7"/>
    <mergeCell ref="C8:N18"/>
    <mergeCell ref="A10:B17"/>
    <mergeCell ref="A18:B18"/>
    <mergeCell ref="C19:H20"/>
    <mergeCell ref="I19:J19"/>
    <mergeCell ref="K19:L19"/>
    <mergeCell ref="M19:N19"/>
    <mergeCell ref="I20:J20"/>
    <mergeCell ref="B24:G24"/>
    <mergeCell ref="I24:N24"/>
    <mergeCell ref="B25:G25"/>
    <mergeCell ref="I25:N25"/>
    <mergeCell ref="B26:G26"/>
    <mergeCell ref="I26:N26"/>
    <mergeCell ref="K20:L20"/>
    <mergeCell ref="M20:N20"/>
    <mergeCell ref="A21:N21"/>
    <mergeCell ref="B22:G22"/>
    <mergeCell ref="I22:N22"/>
    <mergeCell ref="B23:G23"/>
    <mergeCell ref="I23:N23"/>
    <mergeCell ref="A28:N28"/>
    <mergeCell ref="A29:F29"/>
    <mergeCell ref="G29:H29"/>
    <mergeCell ref="I29:J29"/>
    <mergeCell ref="K29:L29"/>
    <mergeCell ref="A30:F30"/>
    <mergeCell ref="G30:H30"/>
    <mergeCell ref="I30:J30"/>
    <mergeCell ref="K30:L30"/>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37:F37"/>
    <mergeCell ref="G37:H37"/>
    <mergeCell ref="I37:J37"/>
    <mergeCell ref="K37:L37"/>
    <mergeCell ref="A38:F38"/>
    <mergeCell ref="G38:H38"/>
    <mergeCell ref="I38:J38"/>
    <mergeCell ref="K38:L38"/>
    <mergeCell ref="A35:F35"/>
    <mergeCell ref="G35:H35"/>
    <mergeCell ref="I35:J35"/>
    <mergeCell ref="K35:L35"/>
    <mergeCell ref="A36:F36"/>
    <mergeCell ref="G36:H36"/>
    <mergeCell ref="I36:J36"/>
    <mergeCell ref="K36:L36"/>
    <mergeCell ref="A41:F41"/>
    <mergeCell ref="G41:H41"/>
    <mergeCell ref="I41:J41"/>
    <mergeCell ref="K41:L41"/>
    <mergeCell ref="A42:F42"/>
    <mergeCell ref="G42:H42"/>
    <mergeCell ref="I42:J42"/>
    <mergeCell ref="K42:L42"/>
    <mergeCell ref="A39:F39"/>
    <mergeCell ref="G39:H39"/>
    <mergeCell ref="I39:J39"/>
    <mergeCell ref="K39:L39"/>
    <mergeCell ref="A40:F40"/>
    <mergeCell ref="G40:H40"/>
    <mergeCell ref="I40:J40"/>
    <mergeCell ref="K40:L40"/>
    <mergeCell ref="A45:F45"/>
    <mergeCell ref="G45:H45"/>
    <mergeCell ref="I45:J45"/>
    <mergeCell ref="K45:L45"/>
    <mergeCell ref="A46:F46"/>
    <mergeCell ref="G46:H46"/>
    <mergeCell ref="I46:J46"/>
    <mergeCell ref="K46:L46"/>
    <mergeCell ref="A43:F43"/>
    <mergeCell ref="G43:H43"/>
    <mergeCell ref="I43:J43"/>
    <mergeCell ref="K43:L43"/>
    <mergeCell ref="A44:F44"/>
    <mergeCell ref="G44:H44"/>
    <mergeCell ref="I44:J44"/>
    <mergeCell ref="K44:L44"/>
    <mergeCell ref="A58:B59"/>
    <mergeCell ref="B61:L61"/>
    <mergeCell ref="M61:N61"/>
    <mergeCell ref="B62:L62"/>
    <mergeCell ref="M62:N62"/>
    <mergeCell ref="B63:L63"/>
    <mergeCell ref="M63:N63"/>
    <mergeCell ref="A48:N48"/>
    <mergeCell ref="A49:B49"/>
    <mergeCell ref="A50:B51"/>
    <mergeCell ref="A52:B53"/>
    <mergeCell ref="A54:B55"/>
    <mergeCell ref="A56:B57"/>
    <mergeCell ref="B67:L67"/>
    <mergeCell ref="M67:N67"/>
    <mergeCell ref="A68:N68"/>
    <mergeCell ref="B69:L69"/>
    <mergeCell ref="M69:N69"/>
    <mergeCell ref="B70:L70"/>
    <mergeCell ref="M70:N70"/>
    <mergeCell ref="B64:L64"/>
    <mergeCell ref="M64:N64"/>
    <mergeCell ref="B65:L65"/>
    <mergeCell ref="M65:N65"/>
    <mergeCell ref="B66:L66"/>
    <mergeCell ref="M66:N66"/>
    <mergeCell ref="B77:L77"/>
    <mergeCell ref="M77:N77"/>
    <mergeCell ref="B74:L74"/>
    <mergeCell ref="M74:N74"/>
    <mergeCell ref="B75:L75"/>
    <mergeCell ref="M75:N75"/>
    <mergeCell ref="B76:L76"/>
    <mergeCell ref="M76:N76"/>
    <mergeCell ref="B71:L71"/>
    <mergeCell ref="M71:N71"/>
    <mergeCell ref="B72:L72"/>
    <mergeCell ref="M72:N72"/>
    <mergeCell ref="B73:L73"/>
    <mergeCell ref="M73:N73"/>
  </mergeCells>
  <conditionalFormatting sqref="C50:N50">
    <cfRule type="cellIs" dxfId="48" priority="4" stopIfTrue="1" operator="equal">
      <formula>"x"</formula>
    </cfRule>
  </conditionalFormatting>
  <conditionalFormatting sqref="C51:N51 C53:N53 C55:N55">
    <cfRule type="cellIs" dxfId="47" priority="5" stopIfTrue="1" operator="equal">
      <formula>"x"</formula>
    </cfRule>
  </conditionalFormatting>
  <conditionalFormatting sqref="C52:N52">
    <cfRule type="cellIs" dxfId="46" priority="3" stopIfTrue="1" operator="equal">
      <formula>"x"</formula>
    </cfRule>
  </conditionalFormatting>
  <conditionalFormatting sqref="C54:N54">
    <cfRule type="cellIs" dxfId="45" priority="2" stopIfTrue="1" operator="equal">
      <formula>"x"</formula>
    </cfRule>
  </conditionalFormatting>
  <conditionalFormatting sqref="C56:N56">
    <cfRule type="cellIs" dxfId="44" priority="1" stopIfTrue="1" operator="equal">
      <formula>"x"</formula>
    </cfRule>
  </conditionalFormatting>
  <conditionalFormatting sqref="C57:N57 C59:N59">
    <cfRule type="cellIs" dxfId="43" priority="7" stopIfTrue="1" operator="equal">
      <formula>"x"</formula>
    </cfRule>
  </conditionalFormatting>
  <conditionalFormatting sqref="C58:N58">
    <cfRule type="cellIs" dxfId="42" priority="6"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0:N59" xr:uid="{AAC5DC8B-D318-461E-823D-B54F83BADE82}"/>
  </dataValidations>
  <printOptions horizontalCentered="1"/>
  <pageMargins left="0.47" right="0.41" top="0.56000000000000005" bottom="0.52" header="0.23" footer="0.23622047244094491"/>
  <pageSetup paperSize="9" scale="97" orientation="portrait" r:id="rId1"/>
  <headerFooter alignWithMargins="0"/>
  <rowBreaks count="1" manualBreakCount="1">
    <brk id="37" max="1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F08E8-9C4D-4571-9E95-73E0F7C0A649}">
  <sheetPr>
    <tabColor rgb="FFFFC000"/>
    <pageSetUpPr fitToPage="1"/>
  </sheetPr>
  <dimension ref="A1:N59"/>
  <sheetViews>
    <sheetView topLeftCell="A26" workbookViewId="0">
      <selection activeCell="R31" sqref="R31"/>
    </sheetView>
  </sheetViews>
  <sheetFormatPr defaultRowHeight="12.75" x14ac:dyDescent="0.2"/>
  <sheetData>
    <row r="1" spans="1:14" ht="18.75" thickBot="1" x14ac:dyDescent="0.25">
      <c r="A1" s="251" t="s">
        <v>242</v>
      </c>
      <c r="B1" s="251"/>
      <c r="C1" s="251"/>
      <c r="D1" s="251"/>
      <c r="E1" s="251"/>
      <c r="F1" s="251"/>
      <c r="G1" s="251"/>
      <c r="H1" s="251"/>
      <c r="I1" s="251"/>
      <c r="J1" s="251"/>
      <c r="K1" s="251"/>
      <c r="L1" s="251"/>
      <c r="M1" s="251"/>
      <c r="N1" s="251"/>
    </row>
    <row r="2" spans="1:14" ht="13.5" thickBot="1" x14ac:dyDescent="0.25">
      <c r="A2" s="252" t="s">
        <v>50</v>
      </c>
      <c r="B2" s="253"/>
      <c r="C2" s="253"/>
      <c r="D2" s="253"/>
      <c r="E2" s="253" t="s">
        <v>51</v>
      </c>
      <c r="F2" s="253"/>
      <c r="G2" s="253"/>
      <c r="H2" s="253"/>
      <c r="I2" s="253" t="s">
        <v>52</v>
      </c>
      <c r="J2" s="253"/>
      <c r="K2" s="253"/>
      <c r="L2" s="253"/>
      <c r="M2" s="253"/>
      <c r="N2" s="254"/>
    </row>
    <row r="3" spans="1:14" x14ac:dyDescent="0.2">
      <c r="A3" s="255" t="s">
        <v>57</v>
      </c>
      <c r="B3" s="256"/>
      <c r="C3" s="256"/>
      <c r="D3" s="256"/>
      <c r="E3" s="256" t="s">
        <v>243</v>
      </c>
      <c r="F3" s="256"/>
      <c r="G3" s="256"/>
      <c r="H3" s="256"/>
      <c r="I3" s="259"/>
      <c r="J3" s="260"/>
      <c r="K3" s="260"/>
      <c r="L3" s="260"/>
      <c r="M3" s="260"/>
      <c r="N3" s="261"/>
    </row>
    <row r="4" spans="1:14" x14ac:dyDescent="0.2">
      <c r="A4" s="257"/>
      <c r="B4" s="258"/>
      <c r="C4" s="258"/>
      <c r="D4" s="258"/>
      <c r="E4" s="258"/>
      <c r="F4" s="258"/>
      <c r="G4" s="258"/>
      <c r="H4" s="258"/>
      <c r="I4" s="262"/>
      <c r="J4" s="263"/>
      <c r="K4" s="263"/>
      <c r="L4" s="263"/>
      <c r="M4" s="263"/>
      <c r="N4" s="264"/>
    </row>
    <row r="5" spans="1:14" x14ac:dyDescent="0.2">
      <c r="A5" s="239" t="s">
        <v>0</v>
      </c>
      <c r="B5" s="240"/>
      <c r="C5" s="278"/>
      <c r="D5" s="278"/>
      <c r="E5" s="278"/>
      <c r="F5" s="278"/>
      <c r="G5" s="278"/>
      <c r="H5" s="278"/>
      <c r="I5" s="240" t="s">
        <v>1</v>
      </c>
      <c r="J5" s="240"/>
      <c r="K5" s="242"/>
      <c r="L5" s="243"/>
      <c r="M5" s="243"/>
      <c r="N5" s="244"/>
    </row>
    <row r="6" spans="1:14" x14ac:dyDescent="0.2">
      <c r="A6" s="245" t="s">
        <v>2</v>
      </c>
      <c r="B6" s="246"/>
      <c r="C6" s="248"/>
      <c r="D6" s="248"/>
      <c r="E6" s="248"/>
      <c r="F6" s="248"/>
      <c r="G6" s="248"/>
      <c r="H6" s="248"/>
      <c r="I6" s="246" t="s">
        <v>3</v>
      </c>
      <c r="J6" s="246"/>
      <c r="K6" s="247"/>
      <c r="L6" s="247"/>
      <c r="M6" s="247"/>
      <c r="N6" s="250"/>
    </row>
    <row r="7" spans="1:14" x14ac:dyDescent="0.2">
      <c r="A7" s="222" t="s">
        <v>4</v>
      </c>
      <c r="B7" s="183"/>
      <c r="C7" s="267" t="s">
        <v>60</v>
      </c>
      <c r="D7" s="268"/>
      <c r="E7" s="268"/>
      <c r="F7" s="268"/>
      <c r="G7" s="268"/>
      <c r="H7" s="268"/>
      <c r="I7" s="268"/>
      <c r="J7" s="268"/>
      <c r="K7" s="268"/>
      <c r="L7" s="268"/>
      <c r="M7" s="268"/>
      <c r="N7" s="269"/>
    </row>
    <row r="8" spans="1:14" x14ac:dyDescent="0.2">
      <c r="A8" s="28"/>
      <c r="B8" s="2"/>
      <c r="C8" s="270" t="s">
        <v>86</v>
      </c>
      <c r="D8" s="271"/>
      <c r="E8" s="271"/>
      <c r="F8" s="271"/>
      <c r="G8" s="271"/>
      <c r="H8" s="271"/>
      <c r="I8" s="271"/>
      <c r="J8" s="271"/>
      <c r="K8" s="271"/>
      <c r="L8" s="271"/>
      <c r="M8" s="271"/>
      <c r="N8" s="272"/>
    </row>
    <row r="9" spans="1:14" x14ac:dyDescent="0.2">
      <c r="A9" s="3"/>
      <c r="B9" s="4"/>
      <c r="C9" s="270"/>
      <c r="D9" s="271"/>
      <c r="E9" s="271"/>
      <c r="F9" s="271"/>
      <c r="G9" s="271"/>
      <c r="H9" s="271"/>
      <c r="I9" s="271"/>
      <c r="J9" s="271"/>
      <c r="K9" s="271"/>
      <c r="L9" s="271"/>
      <c r="M9" s="271"/>
      <c r="N9" s="272"/>
    </row>
    <row r="10" spans="1:14" x14ac:dyDescent="0.2">
      <c r="A10" s="228" t="s">
        <v>5</v>
      </c>
      <c r="B10" s="229"/>
      <c r="C10" s="270"/>
      <c r="D10" s="271"/>
      <c r="E10" s="271"/>
      <c r="F10" s="271"/>
      <c r="G10" s="271"/>
      <c r="H10" s="271"/>
      <c r="I10" s="271"/>
      <c r="J10" s="271"/>
      <c r="K10" s="271"/>
      <c r="L10" s="271"/>
      <c r="M10" s="271"/>
      <c r="N10" s="272"/>
    </row>
    <row r="11" spans="1:14" x14ac:dyDescent="0.2">
      <c r="A11" s="228"/>
      <c r="B11" s="229"/>
      <c r="C11" s="270"/>
      <c r="D11" s="271"/>
      <c r="E11" s="271"/>
      <c r="F11" s="271"/>
      <c r="G11" s="271"/>
      <c r="H11" s="271"/>
      <c r="I11" s="271"/>
      <c r="J11" s="271"/>
      <c r="K11" s="271"/>
      <c r="L11" s="271"/>
      <c r="M11" s="271"/>
      <c r="N11" s="272"/>
    </row>
    <row r="12" spans="1:14" x14ac:dyDescent="0.2">
      <c r="A12" s="228"/>
      <c r="B12" s="229"/>
      <c r="C12" s="270"/>
      <c r="D12" s="271"/>
      <c r="E12" s="271"/>
      <c r="F12" s="271"/>
      <c r="G12" s="271"/>
      <c r="H12" s="271"/>
      <c r="I12" s="271"/>
      <c r="J12" s="271"/>
      <c r="K12" s="271"/>
      <c r="L12" s="271"/>
      <c r="M12" s="271"/>
      <c r="N12" s="272"/>
    </row>
    <row r="13" spans="1:14" x14ac:dyDescent="0.2">
      <c r="A13" s="228"/>
      <c r="B13" s="229"/>
      <c r="C13" s="270"/>
      <c r="D13" s="271"/>
      <c r="E13" s="271"/>
      <c r="F13" s="271"/>
      <c r="G13" s="271"/>
      <c r="H13" s="271"/>
      <c r="I13" s="271"/>
      <c r="J13" s="271"/>
      <c r="K13" s="271"/>
      <c r="L13" s="271"/>
      <c r="M13" s="271"/>
      <c r="N13" s="272"/>
    </row>
    <row r="14" spans="1:14" x14ac:dyDescent="0.2">
      <c r="A14" s="228"/>
      <c r="B14" s="229"/>
      <c r="C14" s="270"/>
      <c r="D14" s="271"/>
      <c r="E14" s="271"/>
      <c r="F14" s="271"/>
      <c r="G14" s="271"/>
      <c r="H14" s="271"/>
      <c r="I14" s="271"/>
      <c r="J14" s="271"/>
      <c r="K14" s="271"/>
      <c r="L14" s="271"/>
      <c r="M14" s="271"/>
      <c r="N14" s="272"/>
    </row>
    <row r="15" spans="1:14" x14ac:dyDescent="0.2">
      <c r="A15" s="228"/>
      <c r="B15" s="229"/>
      <c r="C15" s="270"/>
      <c r="D15" s="271"/>
      <c r="E15" s="271"/>
      <c r="F15" s="271"/>
      <c r="G15" s="271"/>
      <c r="H15" s="271"/>
      <c r="I15" s="271"/>
      <c r="J15" s="271"/>
      <c r="K15" s="271"/>
      <c r="L15" s="271"/>
      <c r="M15" s="271"/>
      <c r="N15" s="272"/>
    </row>
    <row r="16" spans="1:14" x14ac:dyDescent="0.2">
      <c r="A16" s="228"/>
      <c r="B16" s="229"/>
      <c r="C16" s="270"/>
      <c r="D16" s="271"/>
      <c r="E16" s="271"/>
      <c r="F16" s="271"/>
      <c r="G16" s="271"/>
      <c r="H16" s="271"/>
      <c r="I16" s="271"/>
      <c r="J16" s="271"/>
      <c r="K16" s="271"/>
      <c r="L16" s="271"/>
      <c r="M16" s="271"/>
      <c r="N16" s="272"/>
    </row>
    <row r="17" spans="1:14" x14ac:dyDescent="0.2">
      <c r="A17" s="228"/>
      <c r="B17" s="229"/>
      <c r="C17" s="270"/>
      <c r="D17" s="271"/>
      <c r="E17" s="271"/>
      <c r="F17" s="271"/>
      <c r="G17" s="271"/>
      <c r="H17" s="271"/>
      <c r="I17" s="271"/>
      <c r="J17" s="271"/>
      <c r="K17" s="271"/>
      <c r="L17" s="271"/>
      <c r="M17" s="271"/>
      <c r="N17" s="272"/>
    </row>
    <row r="18" spans="1:14" x14ac:dyDescent="0.2">
      <c r="A18" s="230"/>
      <c r="B18" s="231"/>
      <c r="C18" s="273"/>
      <c r="D18" s="274"/>
      <c r="E18" s="274"/>
      <c r="F18" s="274"/>
      <c r="G18" s="274"/>
      <c r="H18" s="274"/>
      <c r="I18" s="274"/>
      <c r="J18" s="274"/>
      <c r="K18" s="274"/>
      <c r="L18" s="274"/>
      <c r="M18" s="274"/>
      <c r="N18" s="275"/>
    </row>
    <row r="19" spans="1:14" x14ac:dyDescent="0.2">
      <c r="A19" s="5"/>
      <c r="B19" s="6"/>
      <c r="C19" s="232" t="s">
        <v>6</v>
      </c>
      <c r="D19" s="233"/>
      <c r="E19" s="233"/>
      <c r="F19" s="233"/>
      <c r="G19" s="233"/>
      <c r="H19" s="234"/>
      <c r="I19" s="238">
        <v>2024</v>
      </c>
      <c r="J19" s="238"/>
      <c r="K19" s="238">
        <v>2025</v>
      </c>
      <c r="L19" s="238"/>
      <c r="M19" s="238">
        <v>2026</v>
      </c>
      <c r="N19" s="238"/>
    </row>
    <row r="20" spans="1:14" x14ac:dyDescent="0.2">
      <c r="A20" s="5"/>
      <c r="B20" s="6"/>
      <c r="C20" s="235"/>
      <c r="D20" s="236"/>
      <c r="E20" s="236"/>
      <c r="F20" s="236"/>
      <c r="G20" s="236"/>
      <c r="H20" s="237"/>
      <c r="I20" s="213"/>
      <c r="J20" s="213"/>
      <c r="K20" s="213" t="s">
        <v>35</v>
      </c>
      <c r="L20" s="213"/>
      <c r="M20" s="213"/>
      <c r="N20" s="214"/>
    </row>
    <row r="21" spans="1:14" x14ac:dyDescent="0.2">
      <c r="A21" s="215" t="s">
        <v>7</v>
      </c>
      <c r="B21" s="216"/>
      <c r="C21" s="216"/>
      <c r="D21" s="216"/>
      <c r="E21" s="216"/>
      <c r="F21" s="216"/>
      <c r="G21" s="216"/>
      <c r="H21" s="216"/>
      <c r="I21" s="216"/>
      <c r="J21" s="216"/>
      <c r="K21" s="216"/>
      <c r="L21" s="216"/>
      <c r="M21" s="216"/>
      <c r="N21" s="217"/>
    </row>
    <row r="22" spans="1:14" ht="24.95" customHeight="1" x14ac:dyDescent="0.2">
      <c r="A22" s="29">
        <v>1</v>
      </c>
      <c r="B22" s="218" t="s">
        <v>61</v>
      </c>
      <c r="C22" s="219"/>
      <c r="D22" s="219"/>
      <c r="E22" s="219"/>
      <c r="F22" s="219"/>
      <c r="G22" s="220"/>
      <c r="H22" s="30" t="str">
        <f>IF(I22&lt;&gt;"",A25+1,"")</f>
        <v/>
      </c>
      <c r="I22" s="221"/>
      <c r="J22" s="219"/>
      <c r="K22" s="219"/>
      <c r="L22" s="219"/>
      <c r="M22" s="219"/>
      <c r="N22" s="220"/>
    </row>
    <row r="23" spans="1:14" ht="24.95" customHeight="1" x14ac:dyDescent="0.2">
      <c r="A23" s="31">
        <f>IF(B23&lt;&gt;"",A22+1,"")</f>
        <v>2</v>
      </c>
      <c r="B23" s="206" t="s">
        <v>79</v>
      </c>
      <c r="C23" s="207"/>
      <c r="D23" s="207"/>
      <c r="E23" s="207"/>
      <c r="F23" s="207"/>
      <c r="G23" s="208"/>
      <c r="H23" s="32" t="str">
        <f>IF(I23&lt;&gt;"",H22+1,"")</f>
        <v/>
      </c>
      <c r="I23" s="206"/>
      <c r="J23" s="207"/>
      <c r="K23" s="207"/>
      <c r="L23" s="207"/>
      <c r="M23" s="207"/>
      <c r="N23" s="208"/>
    </row>
    <row r="24" spans="1:14" ht="24.95" customHeight="1" x14ac:dyDescent="0.2">
      <c r="A24" s="31">
        <v>3</v>
      </c>
      <c r="B24" s="206" t="s">
        <v>244</v>
      </c>
      <c r="C24" s="207"/>
      <c r="D24" s="207"/>
      <c r="E24" s="207"/>
      <c r="F24" s="207"/>
      <c r="G24" s="208"/>
      <c r="H24" s="32" t="str">
        <f>IF(I24&lt;&gt;"",H23+1,"")</f>
        <v/>
      </c>
      <c r="I24" s="206"/>
      <c r="J24" s="207"/>
      <c r="K24" s="207"/>
      <c r="L24" s="207"/>
      <c r="M24" s="207"/>
      <c r="N24" s="208"/>
    </row>
    <row r="25" spans="1:14" ht="24.95" customHeight="1" x14ac:dyDescent="0.2">
      <c r="A25" s="33">
        <v>4</v>
      </c>
      <c r="B25" s="209"/>
      <c r="C25" s="210"/>
      <c r="D25" s="210"/>
      <c r="E25" s="210"/>
      <c r="F25" s="210"/>
      <c r="G25" s="211"/>
      <c r="H25" s="34" t="str">
        <f>IF(I25&lt;&gt;"",H24+1,"")</f>
        <v/>
      </c>
      <c r="I25" s="212"/>
      <c r="J25" s="210"/>
      <c r="K25" s="210"/>
      <c r="L25" s="210"/>
      <c r="M25" s="210"/>
      <c r="N25" s="211"/>
    </row>
    <row r="26" spans="1:14" x14ac:dyDescent="0.2">
      <c r="A26" s="7"/>
      <c r="B26" s="8"/>
      <c r="C26" s="8"/>
      <c r="D26" s="8"/>
      <c r="E26" s="8"/>
      <c r="F26" s="8"/>
      <c r="G26" s="8"/>
      <c r="H26" s="8"/>
      <c r="I26" s="8"/>
      <c r="J26" s="8"/>
      <c r="K26" s="8"/>
      <c r="L26" s="8"/>
      <c r="M26" s="8"/>
      <c r="N26" s="9"/>
    </row>
    <row r="27" spans="1:14" x14ac:dyDescent="0.2">
      <c r="A27" s="166" t="s">
        <v>8</v>
      </c>
      <c r="B27" s="167"/>
      <c r="C27" s="167"/>
      <c r="D27" s="167"/>
      <c r="E27" s="167"/>
      <c r="F27" s="167"/>
      <c r="G27" s="167"/>
      <c r="H27" s="167"/>
      <c r="I27" s="167"/>
      <c r="J27" s="167"/>
      <c r="K27" s="167"/>
      <c r="L27" s="167"/>
      <c r="M27" s="167"/>
      <c r="N27" s="168"/>
    </row>
    <row r="28" spans="1:14" x14ac:dyDescent="0.2">
      <c r="A28" s="184" t="s">
        <v>49</v>
      </c>
      <c r="B28" s="185"/>
      <c r="C28" s="185"/>
      <c r="D28" s="185"/>
      <c r="E28" s="185"/>
      <c r="F28" s="185"/>
      <c r="G28" s="186" t="s">
        <v>9</v>
      </c>
      <c r="H28" s="187"/>
      <c r="I28" s="186" t="s">
        <v>10</v>
      </c>
      <c r="J28" s="187"/>
      <c r="K28" s="186" t="s">
        <v>11</v>
      </c>
      <c r="L28" s="187"/>
      <c r="M28" s="20">
        <v>2025</v>
      </c>
      <c r="N28" s="20">
        <v>2026</v>
      </c>
    </row>
    <row r="29" spans="1:14" x14ac:dyDescent="0.2">
      <c r="A29" s="294" t="s">
        <v>53</v>
      </c>
      <c r="B29" s="295"/>
      <c r="C29" s="295"/>
      <c r="D29" s="295"/>
      <c r="E29" s="295"/>
      <c r="F29" s="296"/>
      <c r="G29" s="205">
        <v>1</v>
      </c>
      <c r="H29" s="194"/>
      <c r="I29" s="193"/>
      <c r="J29" s="194"/>
      <c r="K29" s="193"/>
      <c r="L29" s="194"/>
      <c r="M29" s="10"/>
      <c r="N29" s="22"/>
    </row>
    <row r="30" spans="1:14" x14ac:dyDescent="0.2">
      <c r="A30" s="197"/>
      <c r="B30" s="198"/>
      <c r="C30" s="198"/>
      <c r="D30" s="198"/>
      <c r="E30" s="198"/>
      <c r="F30" s="192"/>
      <c r="G30" s="197"/>
      <c r="H30" s="192"/>
      <c r="I30" s="197"/>
      <c r="J30" s="192"/>
      <c r="K30" s="197"/>
      <c r="L30" s="192"/>
      <c r="M30" s="11"/>
      <c r="N30" s="23"/>
    </row>
    <row r="31" spans="1:14" x14ac:dyDescent="0.2">
      <c r="A31" s="197"/>
      <c r="B31" s="198"/>
      <c r="C31" s="198"/>
      <c r="D31" s="198"/>
      <c r="E31" s="198"/>
      <c r="F31" s="192"/>
      <c r="G31" s="197"/>
      <c r="H31" s="192"/>
      <c r="I31" s="197"/>
      <c r="J31" s="192"/>
      <c r="K31" s="197"/>
      <c r="L31" s="192"/>
      <c r="M31" s="11"/>
      <c r="N31" s="23"/>
    </row>
    <row r="32" spans="1:14" x14ac:dyDescent="0.2">
      <c r="A32" s="1"/>
      <c r="B32" s="1"/>
      <c r="C32" s="1"/>
      <c r="D32" s="1"/>
      <c r="E32" s="1"/>
      <c r="F32" s="1"/>
      <c r="G32" s="1"/>
      <c r="H32" s="1"/>
      <c r="I32" s="1"/>
      <c r="J32" s="1"/>
      <c r="K32" s="1"/>
      <c r="L32" s="1"/>
      <c r="M32" s="1"/>
      <c r="N32" s="1"/>
    </row>
    <row r="33" spans="1:14" x14ac:dyDescent="0.2">
      <c r="A33" s="166" t="s">
        <v>13</v>
      </c>
      <c r="B33" s="167"/>
      <c r="C33" s="167"/>
      <c r="D33" s="167"/>
      <c r="E33" s="167"/>
      <c r="F33" s="167"/>
      <c r="G33" s="167"/>
      <c r="H33" s="167"/>
      <c r="I33" s="167"/>
      <c r="J33" s="167"/>
      <c r="K33" s="167"/>
      <c r="L33" s="167"/>
      <c r="M33" s="167"/>
      <c r="N33" s="168"/>
    </row>
    <row r="34" spans="1:14" ht="42.75" x14ac:dyDescent="0.2">
      <c r="A34" s="183" t="s">
        <v>14</v>
      </c>
      <c r="B34" s="183"/>
      <c r="C34" s="35" t="s">
        <v>15</v>
      </c>
      <c r="D34" s="35" t="s">
        <v>16</v>
      </c>
      <c r="E34" s="35" t="s">
        <v>17</v>
      </c>
      <c r="F34" s="35" t="s">
        <v>18</v>
      </c>
      <c r="G34" s="35" t="s">
        <v>19</v>
      </c>
      <c r="H34" s="35" t="s">
        <v>20</v>
      </c>
      <c r="I34" s="35" t="s">
        <v>21</v>
      </c>
      <c r="J34" s="35" t="s">
        <v>22</v>
      </c>
      <c r="K34" s="35" t="s">
        <v>23</v>
      </c>
      <c r="L34" s="35" t="s">
        <v>24</v>
      </c>
      <c r="M34" s="35" t="s">
        <v>25</v>
      </c>
      <c r="N34" s="35" t="s">
        <v>26</v>
      </c>
    </row>
    <row r="35" spans="1:14" x14ac:dyDescent="0.2">
      <c r="A35" s="162">
        <f>IF(A22&gt;0,A22,"")</f>
        <v>1</v>
      </c>
      <c r="B35" s="163"/>
      <c r="C35" s="77"/>
      <c r="D35" s="77"/>
      <c r="E35" s="77"/>
      <c r="F35" s="65"/>
      <c r="G35" s="65"/>
      <c r="H35" s="65"/>
      <c r="I35" s="65"/>
      <c r="J35" s="26"/>
      <c r="K35" s="26"/>
      <c r="L35" s="26"/>
      <c r="M35" s="26"/>
      <c r="N35" s="26"/>
    </row>
    <row r="36" spans="1:14" ht="13.5" thickBot="1" x14ac:dyDescent="0.25">
      <c r="A36" s="164"/>
      <c r="B36" s="165"/>
      <c r="C36" s="13"/>
      <c r="D36" s="13"/>
      <c r="E36" s="13"/>
      <c r="F36" s="13"/>
      <c r="G36" s="13"/>
      <c r="H36" s="13"/>
      <c r="I36" s="13"/>
      <c r="J36" s="13"/>
      <c r="K36" s="104"/>
      <c r="L36" s="104"/>
      <c r="M36" s="104"/>
      <c r="N36" s="104"/>
    </row>
    <row r="37" spans="1:14" x14ac:dyDescent="0.2">
      <c r="A37" s="162">
        <f>IF(A23&gt;0,A23,"")</f>
        <v>2</v>
      </c>
      <c r="B37" s="163"/>
      <c r="C37" s="14"/>
      <c r="D37" s="19"/>
      <c r="E37" s="19"/>
      <c r="F37" s="19"/>
      <c r="G37" s="14"/>
      <c r="H37" s="79"/>
      <c r="I37" s="79"/>
      <c r="J37" s="66"/>
      <c r="K37" s="66"/>
      <c r="L37" s="66"/>
      <c r="M37" s="14"/>
      <c r="N37" s="14"/>
    </row>
    <row r="38" spans="1:14" ht="13.5" thickBot="1" x14ac:dyDescent="0.25">
      <c r="A38" s="164"/>
      <c r="B38" s="165"/>
      <c r="C38" s="13"/>
      <c r="D38" s="13"/>
      <c r="E38" s="13"/>
      <c r="F38" s="13"/>
      <c r="G38" s="13"/>
      <c r="H38" s="13"/>
      <c r="I38" s="13"/>
      <c r="J38" s="13"/>
      <c r="K38" s="13"/>
      <c r="L38" s="13"/>
      <c r="M38" s="13"/>
      <c r="N38" s="13"/>
    </row>
    <row r="39" spans="1:14" x14ac:dyDescent="0.2">
      <c r="A39" s="162">
        <f>IF(A24&gt;0,A24,"")</f>
        <v>3</v>
      </c>
      <c r="B39" s="163"/>
      <c r="C39" s="14"/>
      <c r="D39" s="19"/>
      <c r="E39" s="19"/>
      <c r="F39" s="19"/>
      <c r="G39" s="14"/>
      <c r="H39" s="19"/>
      <c r="I39" s="79"/>
      <c r="J39" s="78" t="s">
        <v>36</v>
      </c>
      <c r="K39" s="79"/>
      <c r="L39" s="78" t="s">
        <v>36</v>
      </c>
      <c r="M39" s="66"/>
      <c r="N39" s="67" t="s">
        <v>36</v>
      </c>
    </row>
    <row r="40" spans="1:14" ht="13.5" thickBot="1" x14ac:dyDescent="0.25">
      <c r="A40" s="164"/>
      <c r="B40" s="165"/>
      <c r="C40" s="13"/>
      <c r="D40" s="13"/>
      <c r="E40" s="13"/>
      <c r="F40" s="13"/>
      <c r="G40" s="13"/>
      <c r="H40" s="13"/>
      <c r="I40" s="13"/>
      <c r="J40" s="13"/>
      <c r="K40" s="13"/>
      <c r="L40" s="13"/>
      <c r="M40" s="13"/>
      <c r="N40" s="13"/>
    </row>
    <row r="41" spans="1:14" x14ac:dyDescent="0.2">
      <c r="A41" s="162" t="str">
        <f>IF(H25&gt;0,H25,"")</f>
        <v/>
      </c>
      <c r="B41" s="163"/>
      <c r="C41" s="14"/>
      <c r="D41" s="14"/>
      <c r="E41" s="14"/>
      <c r="F41" s="14"/>
      <c r="G41" s="14"/>
      <c r="H41" s="14"/>
      <c r="I41" s="14"/>
      <c r="J41" s="14"/>
      <c r="K41" s="14"/>
      <c r="L41" s="14"/>
      <c r="M41" s="79"/>
      <c r="N41" s="79"/>
    </row>
    <row r="42" spans="1:14" ht="13.5" thickBot="1" x14ac:dyDescent="0.25">
      <c r="A42" s="164"/>
      <c r="B42" s="165"/>
      <c r="C42" s="16"/>
      <c r="D42" s="16"/>
      <c r="E42" s="16"/>
      <c r="F42" s="16"/>
      <c r="G42" s="16"/>
      <c r="H42" s="16"/>
      <c r="I42" s="16"/>
      <c r="J42" s="16"/>
      <c r="K42" s="16"/>
      <c r="L42" s="16"/>
      <c r="M42" s="16"/>
      <c r="N42" s="16"/>
    </row>
    <row r="43" spans="1:14" x14ac:dyDescent="0.2">
      <c r="A43" s="1"/>
      <c r="B43" s="1"/>
      <c r="C43" s="1"/>
      <c r="D43" s="1"/>
      <c r="E43" s="1"/>
      <c r="F43" s="1"/>
      <c r="G43" s="1"/>
      <c r="H43" s="1"/>
      <c r="I43" s="1"/>
      <c r="J43" s="1"/>
      <c r="K43" s="1"/>
      <c r="L43" s="1"/>
      <c r="M43" s="1"/>
      <c r="N43" s="1"/>
    </row>
    <row r="44" spans="1:14" x14ac:dyDescent="0.2">
      <c r="A44" s="1"/>
      <c r="B44" s="1"/>
      <c r="C44" s="1"/>
      <c r="D44" s="1"/>
      <c r="E44" s="1"/>
      <c r="F44" s="1"/>
      <c r="G44" s="1"/>
      <c r="H44" s="1"/>
      <c r="I44" s="1"/>
      <c r="J44" s="1"/>
      <c r="K44" s="1"/>
      <c r="L44" s="1"/>
      <c r="M44" s="1"/>
      <c r="N44" s="1"/>
    </row>
    <row r="45" spans="1:14" x14ac:dyDescent="0.2">
      <c r="A45" s="166" t="s">
        <v>38</v>
      </c>
      <c r="B45" s="167"/>
      <c r="C45" s="167"/>
      <c r="D45" s="167"/>
      <c r="E45" s="167"/>
      <c r="F45" s="167"/>
      <c r="G45" s="167"/>
      <c r="H45" s="167"/>
      <c r="I45" s="167"/>
      <c r="J45" s="167"/>
      <c r="K45" s="167"/>
      <c r="L45" s="167"/>
      <c r="M45" s="167"/>
      <c r="N45" s="168"/>
    </row>
    <row r="46" spans="1:14" x14ac:dyDescent="0.2">
      <c r="A46" s="21" t="s">
        <v>27</v>
      </c>
      <c r="B46" s="169" t="s">
        <v>28</v>
      </c>
      <c r="C46" s="170"/>
      <c r="D46" s="170"/>
      <c r="E46" s="170"/>
      <c r="F46" s="170"/>
      <c r="G46" s="170"/>
      <c r="H46" s="170"/>
      <c r="I46" s="170"/>
      <c r="J46" s="170"/>
      <c r="K46" s="170"/>
      <c r="L46" s="171"/>
      <c r="M46" s="172" t="s">
        <v>29</v>
      </c>
      <c r="N46" s="172"/>
    </row>
    <row r="47" spans="1:14" x14ac:dyDescent="0.2">
      <c r="A47" s="12"/>
      <c r="B47" s="173" t="s">
        <v>58</v>
      </c>
      <c r="C47" s="174"/>
      <c r="D47" s="174"/>
      <c r="E47" s="174"/>
      <c r="F47" s="174"/>
      <c r="G47" s="174"/>
      <c r="H47" s="174"/>
      <c r="I47" s="174"/>
      <c r="J47" s="174"/>
      <c r="K47" s="174"/>
      <c r="L47" s="175"/>
      <c r="M47" s="176">
        <v>0.1</v>
      </c>
      <c r="N47" s="177"/>
    </row>
    <row r="48" spans="1:14" x14ac:dyDescent="0.2">
      <c r="A48" s="17"/>
      <c r="B48" s="157" t="s">
        <v>59</v>
      </c>
      <c r="C48" s="158"/>
      <c r="D48" s="158"/>
      <c r="E48" s="158"/>
      <c r="F48" s="158"/>
      <c r="G48" s="158"/>
      <c r="H48" s="158"/>
      <c r="I48" s="158"/>
      <c r="J48" s="158"/>
      <c r="K48" s="158"/>
      <c r="L48" s="159"/>
      <c r="M48" s="160">
        <v>0.9</v>
      </c>
      <c r="N48" s="161"/>
    </row>
    <row r="49" spans="1:14" x14ac:dyDescent="0.2">
      <c r="A49" s="17"/>
      <c r="B49" s="157"/>
      <c r="C49" s="158"/>
      <c r="D49" s="158"/>
      <c r="E49" s="158"/>
      <c r="F49" s="158"/>
      <c r="G49" s="158"/>
      <c r="H49" s="158"/>
      <c r="I49" s="158"/>
      <c r="J49" s="158"/>
      <c r="K49" s="158"/>
      <c r="L49" s="159"/>
      <c r="M49" s="160"/>
      <c r="N49" s="161"/>
    </row>
    <row r="50" spans="1:14" x14ac:dyDescent="0.2">
      <c r="A50" s="17"/>
      <c r="B50" s="146"/>
      <c r="C50" s="147"/>
      <c r="D50" s="147"/>
      <c r="E50" s="147"/>
      <c r="F50" s="147"/>
      <c r="G50" s="147"/>
      <c r="H50" s="147"/>
      <c r="I50" s="147"/>
      <c r="J50" s="147"/>
      <c r="K50" s="147"/>
      <c r="L50" s="148"/>
      <c r="M50" s="149"/>
      <c r="N50" s="150"/>
    </row>
    <row r="51" spans="1:14" x14ac:dyDescent="0.2">
      <c r="A51" s="17"/>
      <c r="B51" s="146"/>
      <c r="C51" s="147"/>
      <c r="D51" s="147"/>
      <c r="E51" s="147"/>
      <c r="F51" s="147"/>
      <c r="G51" s="147"/>
      <c r="H51" s="147"/>
      <c r="I51" s="147"/>
      <c r="J51" s="147"/>
      <c r="K51" s="147"/>
      <c r="L51" s="148"/>
      <c r="M51" s="149"/>
      <c r="N51" s="150"/>
    </row>
    <row r="52" spans="1:14" x14ac:dyDescent="0.2">
      <c r="A52" s="17"/>
      <c r="B52" s="146"/>
      <c r="C52" s="147"/>
      <c r="D52" s="147"/>
      <c r="E52" s="147"/>
      <c r="F52" s="147"/>
      <c r="G52" s="147"/>
      <c r="H52" s="147"/>
      <c r="I52" s="147"/>
      <c r="J52" s="147"/>
      <c r="K52" s="147"/>
      <c r="L52" s="148"/>
      <c r="M52" s="149"/>
      <c r="N52" s="150"/>
    </row>
    <row r="53" spans="1:14" x14ac:dyDescent="0.2">
      <c r="A53" s="17"/>
      <c r="B53" s="146"/>
      <c r="C53" s="147"/>
      <c r="D53" s="147"/>
      <c r="E53" s="147"/>
      <c r="F53" s="147"/>
      <c r="G53" s="147"/>
      <c r="H53" s="147"/>
      <c r="I53" s="147"/>
      <c r="J53" s="147"/>
      <c r="K53" s="147"/>
      <c r="L53" s="148"/>
      <c r="M53" s="149"/>
      <c r="N53" s="150"/>
    </row>
    <row r="54" spans="1:14" x14ac:dyDescent="0.2">
      <c r="A54" s="17"/>
      <c r="B54" s="146"/>
      <c r="C54" s="147"/>
      <c r="D54" s="147"/>
      <c r="E54" s="147"/>
      <c r="F54" s="147"/>
      <c r="G54" s="147"/>
      <c r="H54" s="147"/>
      <c r="I54" s="147"/>
      <c r="J54" s="147"/>
      <c r="K54" s="147"/>
      <c r="L54" s="148"/>
      <c r="M54" s="149"/>
      <c r="N54" s="150"/>
    </row>
    <row r="55" spans="1:14" x14ac:dyDescent="0.2">
      <c r="A55" s="17"/>
      <c r="B55" s="146"/>
      <c r="C55" s="147"/>
      <c r="D55" s="147"/>
      <c r="E55" s="147"/>
      <c r="F55" s="147"/>
      <c r="G55" s="147"/>
      <c r="H55" s="147"/>
      <c r="I55" s="147"/>
      <c r="J55" s="147"/>
      <c r="K55" s="147"/>
      <c r="L55" s="148"/>
      <c r="M55" s="149"/>
      <c r="N55" s="150"/>
    </row>
    <row r="56" spans="1:14" x14ac:dyDescent="0.2">
      <c r="A56" s="17"/>
      <c r="B56" s="146"/>
      <c r="C56" s="147"/>
      <c r="D56" s="147"/>
      <c r="E56" s="147"/>
      <c r="F56" s="147"/>
      <c r="G56" s="147"/>
      <c r="H56" s="147"/>
      <c r="I56" s="147"/>
      <c r="J56" s="147"/>
      <c r="K56" s="147"/>
      <c r="L56" s="148"/>
      <c r="M56" s="149"/>
      <c r="N56" s="150"/>
    </row>
    <row r="57" spans="1:14" x14ac:dyDescent="0.2">
      <c r="A57" s="17"/>
      <c r="B57" s="146"/>
      <c r="C57" s="147"/>
      <c r="D57" s="147"/>
      <c r="E57" s="147"/>
      <c r="F57" s="147"/>
      <c r="G57" s="147"/>
      <c r="H57" s="147"/>
      <c r="I57" s="147"/>
      <c r="J57" s="147"/>
      <c r="K57" s="147"/>
      <c r="L57" s="148"/>
      <c r="M57" s="149"/>
      <c r="N57" s="150"/>
    </row>
    <row r="58" spans="1:14" x14ac:dyDescent="0.2">
      <c r="A58" s="17"/>
      <c r="B58" s="146"/>
      <c r="C58" s="147"/>
      <c r="D58" s="147"/>
      <c r="E58" s="147"/>
      <c r="F58" s="147"/>
      <c r="G58" s="147"/>
      <c r="H58" s="147"/>
      <c r="I58" s="147"/>
      <c r="J58" s="147"/>
      <c r="K58" s="147"/>
      <c r="L58" s="148"/>
      <c r="M58" s="149"/>
      <c r="N58" s="150"/>
    </row>
    <row r="59" spans="1:14" x14ac:dyDescent="0.2">
      <c r="A59" s="18"/>
      <c r="B59" s="151"/>
      <c r="C59" s="152"/>
      <c r="D59" s="152"/>
      <c r="E59" s="152"/>
      <c r="F59" s="152"/>
      <c r="G59" s="152"/>
      <c r="H59" s="152"/>
      <c r="I59" s="152"/>
      <c r="J59" s="152"/>
      <c r="K59" s="152"/>
      <c r="L59" s="153"/>
      <c r="M59" s="154"/>
      <c r="N59" s="155"/>
    </row>
  </sheetData>
  <mergeCells count="88">
    <mergeCell ref="A1:N1"/>
    <mergeCell ref="A2:D2"/>
    <mergeCell ref="E2:H2"/>
    <mergeCell ref="I2:N2"/>
    <mergeCell ref="A3:D4"/>
    <mergeCell ref="E3:H4"/>
    <mergeCell ref="I3:N4"/>
    <mergeCell ref="A5:B5"/>
    <mergeCell ref="C5:H5"/>
    <mergeCell ref="I5:J5"/>
    <mergeCell ref="K5:N5"/>
    <mergeCell ref="A6:B6"/>
    <mergeCell ref="C6:H6"/>
    <mergeCell ref="I6:J6"/>
    <mergeCell ref="K6:N6"/>
    <mergeCell ref="A7:B7"/>
    <mergeCell ref="C7:N7"/>
    <mergeCell ref="C8:N18"/>
    <mergeCell ref="A10:B17"/>
    <mergeCell ref="A18:B18"/>
    <mergeCell ref="M20:N20"/>
    <mergeCell ref="A21:N21"/>
    <mergeCell ref="B22:G22"/>
    <mergeCell ref="I22:N22"/>
    <mergeCell ref="B23:G23"/>
    <mergeCell ref="I23:N23"/>
    <mergeCell ref="C19:H20"/>
    <mergeCell ref="I19:J19"/>
    <mergeCell ref="K19:L19"/>
    <mergeCell ref="M19:N19"/>
    <mergeCell ref="I20:J20"/>
    <mergeCell ref="A28:F28"/>
    <mergeCell ref="G28:H28"/>
    <mergeCell ref="I28:J28"/>
    <mergeCell ref="K28:L28"/>
    <mergeCell ref="K20:L20"/>
    <mergeCell ref="B24:G24"/>
    <mergeCell ref="I24:N24"/>
    <mergeCell ref="B25:G25"/>
    <mergeCell ref="I25:N25"/>
    <mergeCell ref="A27:N27"/>
    <mergeCell ref="A29:F29"/>
    <mergeCell ref="G29:H29"/>
    <mergeCell ref="I29:J29"/>
    <mergeCell ref="K29:L29"/>
    <mergeCell ref="A30:F30"/>
    <mergeCell ref="G30:H30"/>
    <mergeCell ref="I30:J30"/>
    <mergeCell ref="K30:L30"/>
    <mergeCell ref="B46:L46"/>
    <mergeCell ref="M46:N46"/>
    <mergeCell ref="A31:F31"/>
    <mergeCell ref="G31:H31"/>
    <mergeCell ref="I31:J31"/>
    <mergeCell ref="K31:L31"/>
    <mergeCell ref="A33:N33"/>
    <mergeCell ref="A34:B34"/>
    <mergeCell ref="A35:B36"/>
    <mergeCell ref="A37:B38"/>
    <mergeCell ref="A39:B40"/>
    <mergeCell ref="A41:B42"/>
    <mergeCell ref="A45:N45"/>
    <mergeCell ref="B47:L47"/>
    <mergeCell ref="M47:N47"/>
    <mergeCell ref="B48:L48"/>
    <mergeCell ref="M48:N48"/>
    <mergeCell ref="B49:L49"/>
    <mergeCell ref="M49:N49"/>
    <mergeCell ref="B50:L50"/>
    <mergeCell ref="M50:N50"/>
    <mergeCell ref="B51:L51"/>
    <mergeCell ref="M51:N51"/>
    <mergeCell ref="B52:L52"/>
    <mergeCell ref="M52:N52"/>
    <mergeCell ref="B53:L53"/>
    <mergeCell ref="M53:N53"/>
    <mergeCell ref="B54:L54"/>
    <mergeCell ref="M54:N54"/>
    <mergeCell ref="B55:L55"/>
    <mergeCell ref="M55:N55"/>
    <mergeCell ref="B59:L59"/>
    <mergeCell ref="M59:N59"/>
    <mergeCell ref="B56:L56"/>
    <mergeCell ref="M56:N56"/>
    <mergeCell ref="B57:L57"/>
    <mergeCell ref="M57:N57"/>
    <mergeCell ref="B58:L58"/>
    <mergeCell ref="M58:N58"/>
  </mergeCells>
  <conditionalFormatting sqref="C35:N35 C37:N37 C39:N39 C41:N41">
    <cfRule type="cellIs" dxfId="41" priority="1" stopIfTrue="1" operator="equal">
      <formula>"x"</formula>
    </cfRule>
  </conditionalFormatting>
  <conditionalFormatting sqref="C36:N36 C38:N38 C40:N40 C42:N42">
    <cfRule type="cellIs" dxfId="40"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35:N42" xr:uid="{7C88FF0E-D159-459B-AE83-9723434282F6}"/>
  </dataValidations>
  <pageMargins left="0.7" right="0.7" top="0.75" bottom="0.75" header="0.3" footer="0.3"/>
  <pageSetup paperSize="9" scale="7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7D864-FBEE-45B3-B45A-1948F09DB369}">
  <sheetPr>
    <tabColor rgb="FFFFC000"/>
    <pageSetUpPr fitToPage="1"/>
  </sheetPr>
  <dimension ref="A1:N61"/>
  <sheetViews>
    <sheetView topLeftCell="A27" workbookViewId="0">
      <selection activeCell="F44" sqref="F44:H44"/>
    </sheetView>
  </sheetViews>
  <sheetFormatPr defaultRowHeight="12.75" x14ac:dyDescent="0.2"/>
  <sheetData>
    <row r="1" spans="1:14" ht="18.75" thickBot="1" x14ac:dyDescent="0.25">
      <c r="A1" s="251" t="s">
        <v>242</v>
      </c>
      <c r="B1" s="251"/>
      <c r="C1" s="251"/>
      <c r="D1" s="251"/>
      <c r="E1" s="251"/>
      <c r="F1" s="251"/>
      <c r="G1" s="251"/>
      <c r="H1" s="251"/>
      <c r="I1" s="251"/>
      <c r="J1" s="251"/>
      <c r="K1" s="251"/>
      <c r="L1" s="251"/>
      <c r="M1" s="251"/>
      <c r="N1" s="251"/>
    </row>
    <row r="2" spans="1:14" ht="13.5" thickBot="1" x14ac:dyDescent="0.25">
      <c r="A2" s="252" t="s">
        <v>50</v>
      </c>
      <c r="B2" s="253"/>
      <c r="C2" s="253"/>
      <c r="D2" s="253"/>
      <c r="E2" s="253" t="s">
        <v>51</v>
      </c>
      <c r="F2" s="253"/>
      <c r="G2" s="253"/>
      <c r="H2" s="253"/>
      <c r="I2" s="253" t="s">
        <v>52</v>
      </c>
      <c r="J2" s="253"/>
      <c r="K2" s="253"/>
      <c r="L2" s="253"/>
      <c r="M2" s="253"/>
      <c r="N2" s="254"/>
    </row>
    <row r="3" spans="1:14" x14ac:dyDescent="0.2">
      <c r="A3" s="255" t="s">
        <v>57</v>
      </c>
      <c r="B3" s="256"/>
      <c r="C3" s="256"/>
      <c r="D3" s="256"/>
      <c r="E3" s="256" t="s">
        <v>243</v>
      </c>
      <c r="F3" s="256"/>
      <c r="G3" s="256"/>
      <c r="H3" s="256"/>
      <c r="I3" s="259"/>
      <c r="J3" s="260"/>
      <c r="K3" s="260"/>
      <c r="L3" s="260"/>
      <c r="M3" s="260"/>
      <c r="N3" s="261"/>
    </row>
    <row r="4" spans="1:14" x14ac:dyDescent="0.2">
      <c r="A4" s="257"/>
      <c r="B4" s="258"/>
      <c r="C4" s="258"/>
      <c r="D4" s="258"/>
      <c r="E4" s="258"/>
      <c r="F4" s="258"/>
      <c r="G4" s="258"/>
      <c r="H4" s="258"/>
      <c r="I4" s="262"/>
      <c r="J4" s="263"/>
      <c r="K4" s="263"/>
      <c r="L4" s="263"/>
      <c r="M4" s="263"/>
      <c r="N4" s="264"/>
    </row>
    <row r="5" spans="1:14" x14ac:dyDescent="0.2">
      <c r="A5" s="239" t="s">
        <v>0</v>
      </c>
      <c r="B5" s="240"/>
      <c r="C5" s="278"/>
      <c r="D5" s="278"/>
      <c r="E5" s="278"/>
      <c r="F5" s="278"/>
      <c r="G5" s="278"/>
      <c r="H5" s="278"/>
      <c r="I5" s="240" t="s">
        <v>1</v>
      </c>
      <c r="J5" s="240"/>
      <c r="K5" s="242"/>
      <c r="L5" s="243"/>
      <c r="M5" s="243"/>
      <c r="N5" s="244"/>
    </row>
    <row r="6" spans="1:14" x14ac:dyDescent="0.2">
      <c r="A6" s="245" t="s">
        <v>2</v>
      </c>
      <c r="B6" s="246"/>
      <c r="C6" s="248"/>
      <c r="D6" s="248"/>
      <c r="E6" s="248"/>
      <c r="F6" s="248"/>
      <c r="G6" s="248"/>
      <c r="H6" s="248"/>
      <c r="I6" s="246" t="s">
        <v>3</v>
      </c>
      <c r="J6" s="246"/>
      <c r="K6" s="247"/>
      <c r="L6" s="247"/>
      <c r="M6" s="247"/>
      <c r="N6" s="250"/>
    </row>
    <row r="7" spans="1:14" x14ac:dyDescent="0.2">
      <c r="A7" s="222" t="s">
        <v>4</v>
      </c>
      <c r="B7" s="183"/>
      <c r="C7" s="267" t="s">
        <v>62</v>
      </c>
      <c r="D7" s="268"/>
      <c r="E7" s="268"/>
      <c r="F7" s="268"/>
      <c r="G7" s="268"/>
      <c r="H7" s="268"/>
      <c r="I7" s="268"/>
      <c r="J7" s="268"/>
      <c r="K7" s="268"/>
      <c r="L7" s="268"/>
      <c r="M7" s="268"/>
      <c r="N7" s="269"/>
    </row>
    <row r="8" spans="1:14" x14ac:dyDescent="0.2">
      <c r="A8" s="28"/>
      <c r="B8" s="2"/>
      <c r="C8" s="270" t="s">
        <v>245</v>
      </c>
      <c r="D8" s="271"/>
      <c r="E8" s="271"/>
      <c r="F8" s="271"/>
      <c r="G8" s="271"/>
      <c r="H8" s="271"/>
      <c r="I8" s="271"/>
      <c r="J8" s="271"/>
      <c r="K8" s="271"/>
      <c r="L8" s="271"/>
      <c r="M8" s="271"/>
      <c r="N8" s="272"/>
    </row>
    <row r="9" spans="1:14" x14ac:dyDescent="0.2">
      <c r="A9" s="3"/>
      <c r="B9" s="4"/>
      <c r="C9" s="270"/>
      <c r="D9" s="271"/>
      <c r="E9" s="271"/>
      <c r="F9" s="271"/>
      <c r="G9" s="271"/>
      <c r="H9" s="271"/>
      <c r="I9" s="271"/>
      <c r="J9" s="271"/>
      <c r="K9" s="271"/>
      <c r="L9" s="271"/>
      <c r="M9" s="271"/>
      <c r="N9" s="272"/>
    </row>
    <row r="10" spans="1:14" x14ac:dyDescent="0.2">
      <c r="A10" s="228" t="s">
        <v>5</v>
      </c>
      <c r="B10" s="229"/>
      <c r="C10" s="270"/>
      <c r="D10" s="271"/>
      <c r="E10" s="271"/>
      <c r="F10" s="271"/>
      <c r="G10" s="271"/>
      <c r="H10" s="271"/>
      <c r="I10" s="271"/>
      <c r="J10" s="271"/>
      <c r="K10" s="271"/>
      <c r="L10" s="271"/>
      <c r="M10" s="271"/>
      <c r="N10" s="272"/>
    </row>
    <row r="11" spans="1:14" x14ac:dyDescent="0.2">
      <c r="A11" s="228"/>
      <c r="B11" s="229"/>
      <c r="C11" s="270"/>
      <c r="D11" s="271"/>
      <c r="E11" s="271"/>
      <c r="F11" s="271"/>
      <c r="G11" s="271"/>
      <c r="H11" s="271"/>
      <c r="I11" s="271"/>
      <c r="J11" s="271"/>
      <c r="K11" s="271"/>
      <c r="L11" s="271"/>
      <c r="M11" s="271"/>
      <c r="N11" s="272"/>
    </row>
    <row r="12" spans="1:14" x14ac:dyDescent="0.2">
      <c r="A12" s="228"/>
      <c r="B12" s="229"/>
      <c r="C12" s="270"/>
      <c r="D12" s="271"/>
      <c r="E12" s="271"/>
      <c r="F12" s="271"/>
      <c r="G12" s="271"/>
      <c r="H12" s="271"/>
      <c r="I12" s="271"/>
      <c r="J12" s="271"/>
      <c r="K12" s="271"/>
      <c r="L12" s="271"/>
      <c r="M12" s="271"/>
      <c r="N12" s="272"/>
    </row>
    <row r="13" spans="1:14" x14ac:dyDescent="0.2">
      <c r="A13" s="228"/>
      <c r="B13" s="229"/>
      <c r="C13" s="270"/>
      <c r="D13" s="271"/>
      <c r="E13" s="271"/>
      <c r="F13" s="271"/>
      <c r="G13" s="271"/>
      <c r="H13" s="271"/>
      <c r="I13" s="271"/>
      <c r="J13" s="271"/>
      <c r="K13" s="271"/>
      <c r="L13" s="271"/>
      <c r="M13" s="271"/>
      <c r="N13" s="272"/>
    </row>
    <row r="14" spans="1:14" x14ac:dyDescent="0.2">
      <c r="A14" s="228"/>
      <c r="B14" s="229"/>
      <c r="C14" s="270"/>
      <c r="D14" s="271"/>
      <c r="E14" s="271"/>
      <c r="F14" s="271"/>
      <c r="G14" s="271"/>
      <c r="H14" s="271"/>
      <c r="I14" s="271"/>
      <c r="J14" s="271"/>
      <c r="K14" s="271"/>
      <c r="L14" s="271"/>
      <c r="M14" s="271"/>
      <c r="N14" s="272"/>
    </row>
    <row r="15" spans="1:14" x14ac:dyDescent="0.2">
      <c r="A15" s="228"/>
      <c r="B15" s="229"/>
      <c r="C15" s="270"/>
      <c r="D15" s="271"/>
      <c r="E15" s="271"/>
      <c r="F15" s="271"/>
      <c r="G15" s="271"/>
      <c r="H15" s="271"/>
      <c r="I15" s="271"/>
      <c r="J15" s="271"/>
      <c r="K15" s="271"/>
      <c r="L15" s="271"/>
      <c r="M15" s="271"/>
      <c r="N15" s="272"/>
    </row>
    <row r="16" spans="1:14" x14ac:dyDescent="0.2">
      <c r="A16" s="228"/>
      <c r="B16" s="229"/>
      <c r="C16" s="270"/>
      <c r="D16" s="271"/>
      <c r="E16" s="271"/>
      <c r="F16" s="271"/>
      <c r="G16" s="271"/>
      <c r="H16" s="271"/>
      <c r="I16" s="271"/>
      <c r="J16" s="271"/>
      <c r="K16" s="271"/>
      <c r="L16" s="271"/>
      <c r="M16" s="271"/>
      <c r="N16" s="272"/>
    </row>
    <row r="17" spans="1:14" x14ac:dyDescent="0.2">
      <c r="A17" s="228"/>
      <c r="B17" s="229"/>
      <c r="C17" s="270"/>
      <c r="D17" s="271"/>
      <c r="E17" s="271"/>
      <c r="F17" s="271"/>
      <c r="G17" s="271"/>
      <c r="H17" s="271"/>
      <c r="I17" s="271"/>
      <c r="J17" s="271"/>
      <c r="K17" s="271"/>
      <c r="L17" s="271"/>
      <c r="M17" s="271"/>
      <c r="N17" s="272"/>
    </row>
    <row r="18" spans="1:14" x14ac:dyDescent="0.2">
      <c r="A18" s="230"/>
      <c r="B18" s="231"/>
      <c r="C18" s="273"/>
      <c r="D18" s="274"/>
      <c r="E18" s="274"/>
      <c r="F18" s="274"/>
      <c r="G18" s="274"/>
      <c r="H18" s="274"/>
      <c r="I18" s="274"/>
      <c r="J18" s="274"/>
      <c r="K18" s="274"/>
      <c r="L18" s="274"/>
      <c r="M18" s="274"/>
      <c r="N18" s="275"/>
    </row>
    <row r="19" spans="1:14" x14ac:dyDescent="0.2">
      <c r="A19" s="5"/>
      <c r="B19" s="6"/>
      <c r="C19" s="232" t="s">
        <v>6</v>
      </c>
      <c r="D19" s="233"/>
      <c r="E19" s="233"/>
      <c r="F19" s="233"/>
      <c r="G19" s="233"/>
      <c r="H19" s="234"/>
      <c r="I19" s="238">
        <v>2024</v>
      </c>
      <c r="J19" s="238"/>
      <c r="K19" s="238">
        <v>2025</v>
      </c>
      <c r="L19" s="238"/>
      <c r="M19" s="238">
        <v>2026</v>
      </c>
      <c r="N19" s="238"/>
    </row>
    <row r="20" spans="1:14" x14ac:dyDescent="0.2">
      <c r="A20" s="5"/>
      <c r="B20" s="6"/>
      <c r="C20" s="235"/>
      <c r="D20" s="236"/>
      <c r="E20" s="236"/>
      <c r="F20" s="236"/>
      <c r="G20" s="236"/>
      <c r="H20" s="237"/>
      <c r="I20" s="213"/>
      <c r="J20" s="213"/>
      <c r="K20" s="213" t="s">
        <v>35</v>
      </c>
      <c r="L20" s="213"/>
      <c r="M20" s="213"/>
      <c r="N20" s="214"/>
    </row>
    <row r="21" spans="1:14" x14ac:dyDescent="0.2">
      <c r="A21" s="215" t="s">
        <v>7</v>
      </c>
      <c r="B21" s="216"/>
      <c r="C21" s="216"/>
      <c r="D21" s="216"/>
      <c r="E21" s="216"/>
      <c r="F21" s="216"/>
      <c r="G21" s="216"/>
      <c r="H21" s="216"/>
      <c r="I21" s="216"/>
      <c r="J21" s="216"/>
      <c r="K21" s="216"/>
      <c r="L21" s="216"/>
      <c r="M21" s="216"/>
      <c r="N21" s="217"/>
    </row>
    <row r="22" spans="1:14" x14ac:dyDescent="0.2">
      <c r="A22" s="29">
        <f>IF(B22&lt;&gt;"",1,"")</f>
        <v>1</v>
      </c>
      <c r="B22" s="218" t="s">
        <v>63</v>
      </c>
      <c r="C22" s="219"/>
      <c r="D22" s="219"/>
      <c r="E22" s="219"/>
      <c r="F22" s="219"/>
      <c r="G22" s="220"/>
      <c r="H22" s="30">
        <v>5</v>
      </c>
      <c r="I22" s="221" t="s">
        <v>67</v>
      </c>
      <c r="J22" s="219"/>
      <c r="K22" s="219"/>
      <c r="L22" s="219"/>
      <c r="M22" s="219"/>
      <c r="N22" s="220"/>
    </row>
    <row r="23" spans="1:14" x14ac:dyDescent="0.2">
      <c r="A23" s="31">
        <f>IF(B23&lt;&gt;"",A22+1,"")</f>
        <v>2</v>
      </c>
      <c r="B23" s="206" t="s">
        <v>64</v>
      </c>
      <c r="C23" s="207"/>
      <c r="D23" s="207"/>
      <c r="E23" s="207"/>
      <c r="F23" s="207"/>
      <c r="G23" s="208"/>
      <c r="H23" s="32" t="str">
        <f>IF(I23&lt;&gt;"",H22+1,"")</f>
        <v/>
      </c>
      <c r="I23" s="206"/>
      <c r="J23" s="207"/>
      <c r="K23" s="207"/>
      <c r="L23" s="207"/>
      <c r="M23" s="207"/>
      <c r="N23" s="208"/>
    </row>
    <row r="24" spans="1:14" x14ac:dyDescent="0.2">
      <c r="A24" s="31">
        <f>IF(B24&lt;&gt;"",A23+1,"")</f>
        <v>3</v>
      </c>
      <c r="B24" s="206" t="s">
        <v>65</v>
      </c>
      <c r="C24" s="207"/>
      <c r="D24" s="207"/>
      <c r="E24" s="207"/>
      <c r="F24" s="207"/>
      <c r="G24" s="208"/>
      <c r="H24" s="32" t="str">
        <f>IF(I24&lt;&gt;"",H23+1,"")</f>
        <v/>
      </c>
      <c r="I24" s="206"/>
      <c r="J24" s="207"/>
      <c r="K24" s="207"/>
      <c r="L24" s="207"/>
      <c r="M24" s="207"/>
      <c r="N24" s="208"/>
    </row>
    <row r="25" spans="1:14" x14ac:dyDescent="0.2">
      <c r="A25" s="33">
        <v>4</v>
      </c>
      <c r="B25" s="209" t="s">
        <v>66</v>
      </c>
      <c r="C25" s="210"/>
      <c r="D25" s="210"/>
      <c r="E25" s="210"/>
      <c r="F25" s="210"/>
      <c r="G25" s="211"/>
      <c r="H25" s="34" t="str">
        <f>IF(I25&lt;&gt;"",H24+1,"")</f>
        <v/>
      </c>
      <c r="I25" s="212"/>
      <c r="J25" s="210"/>
      <c r="K25" s="210"/>
      <c r="L25" s="210"/>
      <c r="M25" s="210"/>
      <c r="N25" s="211"/>
    </row>
    <row r="26" spans="1:14" x14ac:dyDescent="0.2">
      <c r="A26" s="7"/>
      <c r="B26" s="8"/>
      <c r="C26" s="8"/>
      <c r="D26" s="8"/>
      <c r="E26" s="8"/>
      <c r="F26" s="8"/>
      <c r="G26" s="8"/>
      <c r="H26" s="8"/>
      <c r="I26" s="8"/>
      <c r="J26" s="8"/>
      <c r="K26" s="8"/>
      <c r="L26" s="8"/>
      <c r="M26" s="8"/>
      <c r="N26" s="9"/>
    </row>
    <row r="27" spans="1:14" x14ac:dyDescent="0.2">
      <c r="A27" s="166" t="s">
        <v>8</v>
      </c>
      <c r="B27" s="167"/>
      <c r="C27" s="167"/>
      <c r="D27" s="167"/>
      <c r="E27" s="167"/>
      <c r="F27" s="167"/>
      <c r="G27" s="167"/>
      <c r="H27" s="167"/>
      <c r="I27" s="167"/>
      <c r="J27" s="167"/>
      <c r="K27" s="167"/>
      <c r="L27" s="167"/>
      <c r="M27" s="167"/>
      <c r="N27" s="168"/>
    </row>
    <row r="28" spans="1:14" x14ac:dyDescent="0.2">
      <c r="A28" s="184" t="s">
        <v>49</v>
      </c>
      <c r="B28" s="185"/>
      <c r="C28" s="185"/>
      <c r="D28" s="185"/>
      <c r="E28" s="185"/>
      <c r="F28" s="185"/>
      <c r="G28" s="186" t="s">
        <v>9</v>
      </c>
      <c r="H28" s="187"/>
      <c r="I28" s="186" t="s">
        <v>10</v>
      </c>
      <c r="J28" s="187"/>
      <c r="K28" s="186" t="s">
        <v>11</v>
      </c>
      <c r="L28" s="187"/>
      <c r="M28" s="20">
        <v>2025</v>
      </c>
      <c r="N28" s="20">
        <v>2026</v>
      </c>
    </row>
    <row r="29" spans="1:14" x14ac:dyDescent="0.2">
      <c r="A29" s="294" t="s">
        <v>53</v>
      </c>
      <c r="B29" s="295"/>
      <c r="C29" s="295"/>
      <c r="D29" s="295"/>
      <c r="E29" s="295"/>
      <c r="F29" s="296"/>
      <c r="G29" s="205">
        <v>1</v>
      </c>
      <c r="H29" s="194"/>
      <c r="I29" s="193"/>
      <c r="J29" s="194"/>
      <c r="K29" s="193"/>
      <c r="L29" s="194"/>
      <c r="M29" s="10"/>
      <c r="N29" s="22"/>
    </row>
    <row r="30" spans="1:14" x14ac:dyDescent="0.2">
      <c r="A30" s="197"/>
      <c r="B30" s="198"/>
      <c r="C30" s="198"/>
      <c r="D30" s="198"/>
      <c r="E30" s="198"/>
      <c r="F30" s="192"/>
      <c r="G30" s="197"/>
      <c r="H30" s="192"/>
      <c r="I30" s="197"/>
      <c r="J30" s="192"/>
      <c r="K30" s="197"/>
      <c r="L30" s="192"/>
      <c r="M30" s="11"/>
      <c r="N30" s="23"/>
    </row>
    <row r="31" spans="1:14" x14ac:dyDescent="0.2">
      <c r="A31" s="197"/>
      <c r="B31" s="198"/>
      <c r="C31" s="198"/>
      <c r="D31" s="198"/>
      <c r="E31" s="198"/>
      <c r="F31" s="192"/>
      <c r="G31" s="197"/>
      <c r="H31" s="192"/>
      <c r="I31" s="197"/>
      <c r="J31" s="192"/>
      <c r="K31" s="197"/>
      <c r="L31" s="192"/>
      <c r="M31" s="11"/>
      <c r="N31" s="23"/>
    </row>
    <row r="32" spans="1:14" x14ac:dyDescent="0.2">
      <c r="A32" s="1"/>
      <c r="B32" s="1"/>
      <c r="C32" s="1"/>
      <c r="D32" s="1"/>
      <c r="E32" s="1"/>
      <c r="F32" s="1"/>
      <c r="G32" s="1"/>
      <c r="H32" s="1"/>
      <c r="I32" s="1"/>
      <c r="J32" s="1"/>
      <c r="K32" s="1"/>
      <c r="L32" s="1"/>
      <c r="M32" s="1"/>
      <c r="N32" s="1"/>
    </row>
    <row r="33" spans="1:14" x14ac:dyDescent="0.2">
      <c r="A33" s="166" t="s">
        <v>13</v>
      </c>
      <c r="B33" s="167"/>
      <c r="C33" s="167"/>
      <c r="D33" s="167"/>
      <c r="E33" s="167"/>
      <c r="F33" s="167"/>
      <c r="G33" s="167"/>
      <c r="H33" s="167"/>
      <c r="I33" s="167"/>
      <c r="J33" s="167"/>
      <c r="K33" s="167"/>
      <c r="L33" s="167"/>
      <c r="M33" s="167"/>
      <c r="N33" s="168"/>
    </row>
    <row r="34" spans="1:14" ht="42.75" x14ac:dyDescent="0.2">
      <c r="A34" s="183" t="s">
        <v>14</v>
      </c>
      <c r="B34" s="183"/>
      <c r="C34" s="35" t="s">
        <v>15</v>
      </c>
      <c r="D34" s="35" t="s">
        <v>16</v>
      </c>
      <c r="E34" s="35" t="s">
        <v>17</v>
      </c>
      <c r="F34" s="35" t="s">
        <v>18</v>
      </c>
      <c r="G34" s="35" t="s">
        <v>19</v>
      </c>
      <c r="H34" s="35" t="s">
        <v>20</v>
      </c>
      <c r="I34" s="35" t="s">
        <v>21</v>
      </c>
      <c r="J34" s="35" t="s">
        <v>22</v>
      </c>
      <c r="K34" s="35" t="s">
        <v>23</v>
      </c>
      <c r="L34" s="35" t="s">
        <v>24</v>
      </c>
      <c r="M34" s="35" t="s">
        <v>25</v>
      </c>
      <c r="N34" s="35" t="s">
        <v>26</v>
      </c>
    </row>
    <row r="35" spans="1:14" x14ac:dyDescent="0.2">
      <c r="A35" s="162">
        <f>IF(A22&gt;0,A22,"")</f>
        <v>1</v>
      </c>
      <c r="B35" s="163"/>
      <c r="C35" s="36" t="s">
        <v>37</v>
      </c>
      <c r="D35" s="65"/>
      <c r="E35" s="77"/>
      <c r="F35" s="26"/>
      <c r="G35" s="26"/>
      <c r="H35" s="26"/>
      <c r="I35" s="26"/>
      <c r="J35" s="26"/>
      <c r="K35" s="26"/>
      <c r="L35" s="26"/>
      <c r="M35" s="26"/>
      <c r="N35" s="26"/>
    </row>
    <row r="36" spans="1:14" ht="13.5" thickBot="1" x14ac:dyDescent="0.25">
      <c r="A36" s="164"/>
      <c r="B36" s="165"/>
      <c r="C36" s="104"/>
      <c r="D36" s="104"/>
      <c r="E36" s="13"/>
      <c r="F36" s="13"/>
      <c r="G36" s="13"/>
      <c r="H36" s="13"/>
      <c r="I36" s="13"/>
      <c r="J36" s="13"/>
      <c r="K36" s="13"/>
      <c r="L36" s="13"/>
      <c r="M36" s="13"/>
      <c r="N36" s="13"/>
    </row>
    <row r="37" spans="1:14" x14ac:dyDescent="0.2">
      <c r="A37" s="162">
        <f>IF(A23&gt;0,A23,"")</f>
        <v>2</v>
      </c>
      <c r="B37" s="163"/>
      <c r="C37" s="14"/>
      <c r="D37" s="67"/>
      <c r="E37" s="78"/>
      <c r="F37" s="78"/>
      <c r="G37" s="14"/>
      <c r="H37" s="14"/>
      <c r="I37" s="14"/>
      <c r="J37" s="14"/>
      <c r="K37" s="14"/>
      <c r="L37" s="14"/>
      <c r="M37" s="14"/>
      <c r="N37" s="14"/>
    </row>
    <row r="38" spans="1:14" ht="13.5" thickBot="1" x14ac:dyDescent="0.25">
      <c r="A38" s="164"/>
      <c r="B38" s="165"/>
      <c r="C38" s="13"/>
      <c r="D38" s="104"/>
      <c r="E38" s="104"/>
      <c r="F38" s="13"/>
      <c r="G38" s="13"/>
      <c r="H38" s="13"/>
      <c r="I38" s="13"/>
      <c r="J38" s="13"/>
      <c r="K38" s="13"/>
      <c r="L38" s="13"/>
      <c r="M38" s="13"/>
      <c r="N38" s="13"/>
    </row>
    <row r="39" spans="1:14" x14ac:dyDescent="0.2">
      <c r="A39" s="162">
        <f>IF(A24&gt;0,A24,"")</f>
        <v>3</v>
      </c>
      <c r="B39" s="163"/>
      <c r="C39" s="14"/>
      <c r="D39" s="67"/>
      <c r="E39" s="19"/>
      <c r="F39" s="78"/>
      <c r="G39" s="79"/>
      <c r="H39" s="78"/>
      <c r="I39" s="14"/>
      <c r="J39" s="19" t="s">
        <v>36</v>
      </c>
      <c r="K39" s="14"/>
      <c r="L39" s="19" t="s">
        <v>36</v>
      </c>
      <c r="M39" s="14"/>
      <c r="N39" s="19" t="s">
        <v>36</v>
      </c>
    </row>
    <row r="40" spans="1:14" ht="13.5" thickBot="1" x14ac:dyDescent="0.25">
      <c r="A40" s="292"/>
      <c r="B40" s="293"/>
      <c r="C40" s="13"/>
      <c r="D40" s="13"/>
      <c r="E40" s="104"/>
      <c r="F40" s="80"/>
      <c r="G40" s="80"/>
      <c r="H40" s="80"/>
      <c r="I40" s="13"/>
      <c r="J40" s="13"/>
      <c r="K40" s="13"/>
      <c r="L40" s="13"/>
      <c r="M40" s="13"/>
      <c r="N40" s="13"/>
    </row>
    <row r="41" spans="1:14" x14ac:dyDescent="0.2">
      <c r="A41" s="288">
        <v>4</v>
      </c>
      <c r="B41" s="358"/>
      <c r="C41" s="70"/>
      <c r="D41" s="73"/>
      <c r="E41" s="73"/>
      <c r="F41" s="81"/>
      <c r="G41" s="81"/>
      <c r="H41" s="81"/>
      <c r="I41" s="70"/>
      <c r="J41" s="70"/>
      <c r="K41" s="70"/>
      <c r="L41" s="70"/>
      <c r="M41" s="70"/>
      <c r="N41" s="71"/>
    </row>
    <row r="42" spans="1:14" ht="13.5" thickBot="1" x14ac:dyDescent="0.25">
      <c r="A42" s="290"/>
      <c r="B42" s="165"/>
      <c r="C42" s="16"/>
      <c r="D42" s="16"/>
      <c r="E42" s="106"/>
      <c r="F42" s="16"/>
      <c r="G42" s="16"/>
      <c r="H42" s="16"/>
      <c r="I42" s="16"/>
      <c r="J42" s="16"/>
      <c r="K42" s="16"/>
      <c r="L42" s="16"/>
      <c r="M42" s="16"/>
      <c r="N42" s="72"/>
    </row>
    <row r="43" spans="1:14" x14ac:dyDescent="0.2">
      <c r="A43" s="292">
        <v>5</v>
      </c>
      <c r="B43" s="293"/>
      <c r="C43" s="68"/>
      <c r="D43" s="68"/>
      <c r="E43" s="68"/>
      <c r="F43" s="69"/>
      <c r="G43" s="69"/>
      <c r="H43" s="82"/>
      <c r="I43" s="82"/>
      <c r="J43" s="68"/>
      <c r="K43" s="68"/>
      <c r="L43" s="68"/>
      <c r="M43" s="68"/>
      <c r="N43" s="68"/>
    </row>
    <row r="44" spans="1:14" ht="13.5" thickBot="1" x14ac:dyDescent="0.25">
      <c r="A44" s="164"/>
      <c r="B44" s="165"/>
      <c r="C44" s="16"/>
      <c r="D44" s="16"/>
      <c r="E44" s="16"/>
      <c r="F44" s="106"/>
      <c r="G44" s="106"/>
      <c r="H44" s="106"/>
      <c r="I44" s="16"/>
      <c r="J44" s="16"/>
      <c r="K44" s="16"/>
      <c r="L44" s="16"/>
      <c r="M44" s="16"/>
      <c r="N44" s="16"/>
    </row>
    <row r="45" spans="1:14" x14ac:dyDescent="0.2">
      <c r="A45" s="1"/>
      <c r="B45" s="1"/>
      <c r="C45" s="1"/>
      <c r="D45" s="1"/>
      <c r="E45" s="1"/>
      <c r="F45" s="1"/>
      <c r="G45" s="1"/>
      <c r="H45" s="1"/>
      <c r="I45" s="1"/>
      <c r="J45" s="1"/>
      <c r="K45" s="1"/>
      <c r="L45" s="1"/>
      <c r="M45" s="1"/>
      <c r="N45" s="1"/>
    </row>
    <row r="46" spans="1:14" x14ac:dyDescent="0.2">
      <c r="A46" s="1"/>
      <c r="B46" s="1"/>
      <c r="C46" s="1"/>
      <c r="D46" s="1"/>
      <c r="E46" s="1"/>
      <c r="F46" s="1"/>
      <c r="G46" s="1"/>
      <c r="H46" s="1"/>
      <c r="I46" s="1"/>
      <c r="J46" s="1"/>
      <c r="K46" s="1"/>
      <c r="L46" s="1"/>
      <c r="M46" s="1"/>
      <c r="N46" s="1"/>
    </row>
    <row r="47" spans="1:14" x14ac:dyDescent="0.2">
      <c r="A47" s="166" t="s">
        <v>38</v>
      </c>
      <c r="B47" s="167"/>
      <c r="C47" s="167"/>
      <c r="D47" s="167"/>
      <c r="E47" s="167"/>
      <c r="F47" s="167"/>
      <c r="G47" s="167"/>
      <c r="H47" s="167"/>
      <c r="I47" s="167"/>
      <c r="J47" s="167"/>
      <c r="K47" s="167"/>
      <c r="L47" s="167"/>
      <c r="M47" s="167"/>
      <c r="N47" s="168"/>
    </row>
    <row r="48" spans="1:14" x14ac:dyDescent="0.2">
      <c r="A48" s="21" t="s">
        <v>27</v>
      </c>
      <c r="B48" s="169" t="s">
        <v>28</v>
      </c>
      <c r="C48" s="170"/>
      <c r="D48" s="170"/>
      <c r="E48" s="170"/>
      <c r="F48" s="170"/>
      <c r="G48" s="170"/>
      <c r="H48" s="170"/>
      <c r="I48" s="170"/>
      <c r="J48" s="170"/>
      <c r="K48" s="170"/>
      <c r="L48" s="171"/>
      <c r="M48" s="172" t="s">
        <v>29</v>
      </c>
      <c r="N48" s="172"/>
    </row>
    <row r="49" spans="1:14" x14ac:dyDescent="0.2">
      <c r="A49" s="12"/>
      <c r="B49" s="173" t="s">
        <v>58</v>
      </c>
      <c r="C49" s="174"/>
      <c r="D49" s="174"/>
      <c r="E49" s="174"/>
      <c r="F49" s="174"/>
      <c r="G49" s="174"/>
      <c r="H49" s="174"/>
      <c r="I49" s="174"/>
      <c r="J49" s="174"/>
      <c r="K49" s="174"/>
      <c r="L49" s="175"/>
      <c r="M49" s="176">
        <v>0.1</v>
      </c>
      <c r="N49" s="177"/>
    </row>
    <row r="50" spans="1:14" x14ac:dyDescent="0.2">
      <c r="A50" s="17"/>
      <c r="B50" s="157" t="s">
        <v>59</v>
      </c>
      <c r="C50" s="158"/>
      <c r="D50" s="158"/>
      <c r="E50" s="158"/>
      <c r="F50" s="158"/>
      <c r="G50" s="158"/>
      <c r="H50" s="158"/>
      <c r="I50" s="158"/>
      <c r="J50" s="158"/>
      <c r="K50" s="158"/>
      <c r="L50" s="159"/>
      <c r="M50" s="160">
        <v>0.9</v>
      </c>
      <c r="N50" s="161"/>
    </row>
    <row r="51" spans="1:14" x14ac:dyDescent="0.2">
      <c r="A51" s="17"/>
      <c r="B51" s="157"/>
      <c r="C51" s="158"/>
      <c r="D51" s="158"/>
      <c r="E51" s="158"/>
      <c r="F51" s="158"/>
      <c r="G51" s="158"/>
      <c r="H51" s="158"/>
      <c r="I51" s="158"/>
      <c r="J51" s="158"/>
      <c r="K51" s="158"/>
      <c r="L51" s="159"/>
      <c r="M51" s="160"/>
      <c r="N51" s="161"/>
    </row>
    <row r="52" spans="1:14" x14ac:dyDescent="0.2">
      <c r="A52" s="17"/>
      <c r="B52" s="146"/>
      <c r="C52" s="147"/>
      <c r="D52" s="147"/>
      <c r="E52" s="147"/>
      <c r="F52" s="147"/>
      <c r="G52" s="147"/>
      <c r="H52" s="147"/>
      <c r="I52" s="147"/>
      <c r="J52" s="147"/>
      <c r="K52" s="147"/>
      <c r="L52" s="148"/>
      <c r="M52" s="149"/>
      <c r="N52" s="150"/>
    </row>
    <row r="53" spans="1:14" x14ac:dyDescent="0.2">
      <c r="A53" s="17"/>
      <c r="B53" s="146"/>
      <c r="C53" s="147"/>
      <c r="D53" s="147"/>
      <c r="E53" s="147"/>
      <c r="F53" s="147"/>
      <c r="G53" s="147"/>
      <c r="H53" s="147"/>
      <c r="I53" s="147"/>
      <c r="J53" s="147"/>
      <c r="K53" s="147"/>
      <c r="L53" s="148"/>
      <c r="M53" s="149"/>
      <c r="N53" s="150"/>
    </row>
    <row r="54" spans="1:14" x14ac:dyDescent="0.2">
      <c r="A54" s="17"/>
      <c r="B54" s="146"/>
      <c r="C54" s="147"/>
      <c r="D54" s="147"/>
      <c r="E54" s="147"/>
      <c r="F54" s="147"/>
      <c r="G54" s="147"/>
      <c r="H54" s="147"/>
      <c r="I54" s="147"/>
      <c r="J54" s="147"/>
      <c r="K54" s="147"/>
      <c r="L54" s="148"/>
      <c r="M54" s="149"/>
      <c r="N54" s="150"/>
    </row>
    <row r="55" spans="1:14" x14ac:dyDescent="0.2">
      <c r="A55" s="17"/>
      <c r="B55" s="146"/>
      <c r="C55" s="147"/>
      <c r="D55" s="147"/>
      <c r="E55" s="147"/>
      <c r="F55" s="147"/>
      <c r="G55" s="147"/>
      <c r="H55" s="147"/>
      <c r="I55" s="147"/>
      <c r="J55" s="147"/>
      <c r="K55" s="147"/>
      <c r="L55" s="148"/>
      <c r="M55" s="149"/>
      <c r="N55" s="150"/>
    </row>
    <row r="56" spans="1:14" x14ac:dyDescent="0.2">
      <c r="A56" s="17"/>
      <c r="B56" s="146"/>
      <c r="C56" s="147"/>
      <c r="D56" s="147"/>
      <c r="E56" s="147"/>
      <c r="F56" s="147"/>
      <c r="G56" s="147"/>
      <c r="H56" s="147"/>
      <c r="I56" s="147"/>
      <c r="J56" s="147"/>
      <c r="K56" s="147"/>
      <c r="L56" s="148"/>
      <c r="M56" s="149"/>
      <c r="N56" s="150"/>
    </row>
    <row r="57" spans="1:14" x14ac:dyDescent="0.2">
      <c r="A57" s="17"/>
      <c r="B57" s="146"/>
      <c r="C57" s="147"/>
      <c r="D57" s="147"/>
      <c r="E57" s="147"/>
      <c r="F57" s="147"/>
      <c r="G57" s="147"/>
      <c r="H57" s="147"/>
      <c r="I57" s="147"/>
      <c r="J57" s="147"/>
      <c r="K57" s="147"/>
      <c r="L57" s="148"/>
      <c r="M57" s="149"/>
      <c r="N57" s="150"/>
    </row>
    <row r="58" spans="1:14" x14ac:dyDescent="0.2">
      <c r="A58" s="17"/>
      <c r="B58" s="146"/>
      <c r="C58" s="147"/>
      <c r="D58" s="147"/>
      <c r="E58" s="147"/>
      <c r="F58" s="147"/>
      <c r="G58" s="147"/>
      <c r="H58" s="147"/>
      <c r="I58" s="147"/>
      <c r="J58" s="147"/>
      <c r="K58" s="147"/>
      <c r="L58" s="148"/>
      <c r="M58" s="149"/>
      <c r="N58" s="150"/>
    </row>
    <row r="59" spans="1:14" x14ac:dyDescent="0.2">
      <c r="A59" s="17"/>
      <c r="B59" s="146"/>
      <c r="C59" s="147"/>
      <c r="D59" s="147"/>
      <c r="E59" s="147"/>
      <c r="F59" s="147"/>
      <c r="G59" s="147"/>
      <c r="H59" s="147"/>
      <c r="I59" s="147"/>
      <c r="J59" s="147"/>
      <c r="K59" s="147"/>
      <c r="L59" s="148"/>
      <c r="M59" s="149"/>
      <c r="N59" s="150"/>
    </row>
    <row r="60" spans="1:14" x14ac:dyDescent="0.2">
      <c r="A60" s="17"/>
      <c r="B60" s="146"/>
      <c r="C60" s="147"/>
      <c r="D60" s="147"/>
      <c r="E60" s="147"/>
      <c r="F60" s="147"/>
      <c r="G60" s="147"/>
      <c r="H60" s="147"/>
      <c r="I60" s="147"/>
      <c r="J60" s="147"/>
      <c r="K60" s="147"/>
      <c r="L60" s="148"/>
      <c r="M60" s="149"/>
      <c r="N60" s="150"/>
    </row>
    <row r="61" spans="1:14" x14ac:dyDescent="0.2">
      <c r="A61" s="18"/>
      <c r="B61" s="151"/>
      <c r="C61" s="152"/>
      <c r="D61" s="152"/>
      <c r="E61" s="152"/>
      <c r="F61" s="152"/>
      <c r="G61" s="152"/>
      <c r="H61" s="152"/>
      <c r="I61" s="152"/>
      <c r="J61" s="152"/>
      <c r="K61" s="152"/>
      <c r="L61" s="153"/>
      <c r="M61" s="154"/>
      <c r="N61" s="155"/>
    </row>
  </sheetData>
  <mergeCells count="89">
    <mergeCell ref="A1:N1"/>
    <mergeCell ref="A2:D2"/>
    <mergeCell ref="E2:H2"/>
    <mergeCell ref="I2:N2"/>
    <mergeCell ref="A3:D4"/>
    <mergeCell ref="E3:H4"/>
    <mergeCell ref="I3:N4"/>
    <mergeCell ref="A5:B5"/>
    <mergeCell ref="C5:H5"/>
    <mergeCell ref="I5:J5"/>
    <mergeCell ref="K5:N5"/>
    <mergeCell ref="A6:B6"/>
    <mergeCell ref="C6:H6"/>
    <mergeCell ref="I6:J6"/>
    <mergeCell ref="K6:N6"/>
    <mergeCell ref="A7:B7"/>
    <mergeCell ref="C7:N7"/>
    <mergeCell ref="C8:N18"/>
    <mergeCell ref="A10:B17"/>
    <mergeCell ref="A18:B18"/>
    <mergeCell ref="M20:N20"/>
    <mergeCell ref="A21:N21"/>
    <mergeCell ref="B22:G22"/>
    <mergeCell ref="I22:N22"/>
    <mergeCell ref="B23:G23"/>
    <mergeCell ref="I23:N23"/>
    <mergeCell ref="C19:H20"/>
    <mergeCell ref="I19:J19"/>
    <mergeCell ref="K19:L19"/>
    <mergeCell ref="M19:N19"/>
    <mergeCell ref="I20:J20"/>
    <mergeCell ref="A28:F28"/>
    <mergeCell ref="G28:H28"/>
    <mergeCell ref="I28:J28"/>
    <mergeCell ref="K28:L28"/>
    <mergeCell ref="K20:L20"/>
    <mergeCell ref="B24:G24"/>
    <mergeCell ref="I24:N24"/>
    <mergeCell ref="B25:G25"/>
    <mergeCell ref="I25:N25"/>
    <mergeCell ref="A27:N27"/>
    <mergeCell ref="A29:F29"/>
    <mergeCell ref="G29:H29"/>
    <mergeCell ref="I29:J29"/>
    <mergeCell ref="K29:L29"/>
    <mergeCell ref="A30:F30"/>
    <mergeCell ref="G30:H30"/>
    <mergeCell ref="I30:J30"/>
    <mergeCell ref="K30:L30"/>
    <mergeCell ref="A47:N47"/>
    <mergeCell ref="A31:F31"/>
    <mergeCell ref="G31:H31"/>
    <mergeCell ref="I31:J31"/>
    <mergeCell ref="K31:L31"/>
    <mergeCell ref="A33:N33"/>
    <mergeCell ref="A34:B34"/>
    <mergeCell ref="A35:B36"/>
    <mergeCell ref="A37:B38"/>
    <mergeCell ref="A39:B40"/>
    <mergeCell ref="A41:B42"/>
    <mergeCell ref="A43:B44"/>
    <mergeCell ref="B48:L48"/>
    <mergeCell ref="M48:N48"/>
    <mergeCell ref="B49:L49"/>
    <mergeCell ref="M49:N49"/>
    <mergeCell ref="B50:L50"/>
    <mergeCell ref="M50:N50"/>
    <mergeCell ref="B51:L51"/>
    <mergeCell ref="M51:N51"/>
    <mergeCell ref="B52:L52"/>
    <mergeCell ref="M52:N52"/>
    <mergeCell ref="B53:L53"/>
    <mergeCell ref="M53:N53"/>
    <mergeCell ref="B54:L54"/>
    <mergeCell ref="M54:N54"/>
    <mergeCell ref="B55:L55"/>
    <mergeCell ref="M55:N55"/>
    <mergeCell ref="B56:L56"/>
    <mergeCell ref="M56:N56"/>
    <mergeCell ref="B60:L60"/>
    <mergeCell ref="M60:N60"/>
    <mergeCell ref="B61:L61"/>
    <mergeCell ref="M61:N61"/>
    <mergeCell ref="B57:L57"/>
    <mergeCell ref="M57:N57"/>
    <mergeCell ref="B58:L58"/>
    <mergeCell ref="M58:N58"/>
    <mergeCell ref="B59:L59"/>
    <mergeCell ref="M59:N59"/>
  </mergeCells>
  <conditionalFormatting sqref="C35:N35 C37:N37 C39:N39 C43:N43">
    <cfRule type="cellIs" dxfId="39" priority="1" stopIfTrue="1" operator="equal">
      <formula>"x"</formula>
    </cfRule>
  </conditionalFormatting>
  <conditionalFormatting sqref="C36:N36 C38:N38 C40:N42 C44:N44">
    <cfRule type="cellIs" dxfId="38"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35:N44" xr:uid="{EA1028D4-1B68-47A4-AD92-20700388BB62}"/>
  </dataValidations>
  <pageMargins left="0.7" right="0.7" top="0.75" bottom="0.75" header="0.3" footer="0.3"/>
  <pageSetup paperSize="9" scale="71"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44806-E68D-4BD1-85BC-681A762C948A}">
  <sheetPr>
    <tabColor rgb="FFFFC000"/>
    <pageSetUpPr fitToPage="1"/>
  </sheetPr>
  <dimension ref="A1:N61"/>
  <sheetViews>
    <sheetView topLeftCell="A34" zoomScale="106" zoomScaleNormal="106" workbookViewId="0">
      <selection activeCell="S28" sqref="S28"/>
    </sheetView>
  </sheetViews>
  <sheetFormatPr defaultRowHeight="12.75" x14ac:dyDescent="0.2"/>
  <sheetData>
    <row r="1" spans="1:14" ht="18.75" thickBot="1" x14ac:dyDescent="0.25">
      <c r="A1" s="251" t="s">
        <v>242</v>
      </c>
      <c r="B1" s="251"/>
      <c r="C1" s="251"/>
      <c r="D1" s="251"/>
      <c r="E1" s="251"/>
      <c r="F1" s="251"/>
      <c r="G1" s="251"/>
      <c r="H1" s="251"/>
      <c r="I1" s="251"/>
      <c r="J1" s="251"/>
      <c r="K1" s="251"/>
      <c r="L1" s="251"/>
      <c r="M1" s="251"/>
      <c r="N1" s="251"/>
    </row>
    <row r="2" spans="1:14" ht="13.5" thickBot="1" x14ac:dyDescent="0.25">
      <c r="A2" s="252" t="s">
        <v>50</v>
      </c>
      <c r="B2" s="253"/>
      <c r="C2" s="253"/>
      <c r="D2" s="253"/>
      <c r="E2" s="253" t="s">
        <v>51</v>
      </c>
      <c r="F2" s="253"/>
      <c r="G2" s="253"/>
      <c r="H2" s="253"/>
      <c r="I2" s="253" t="s">
        <v>52</v>
      </c>
      <c r="J2" s="253"/>
      <c r="K2" s="253"/>
      <c r="L2" s="253"/>
      <c r="M2" s="253"/>
      <c r="N2" s="254"/>
    </row>
    <row r="3" spans="1:14" x14ac:dyDescent="0.2">
      <c r="A3" s="255" t="s">
        <v>57</v>
      </c>
      <c r="B3" s="256"/>
      <c r="C3" s="256"/>
      <c r="D3" s="256"/>
      <c r="E3" s="256" t="s">
        <v>243</v>
      </c>
      <c r="F3" s="256"/>
      <c r="G3" s="256"/>
      <c r="H3" s="256"/>
      <c r="I3" s="259"/>
      <c r="J3" s="260"/>
      <c r="K3" s="260"/>
      <c r="L3" s="260"/>
      <c r="M3" s="260"/>
      <c r="N3" s="261"/>
    </row>
    <row r="4" spans="1:14" x14ac:dyDescent="0.2">
      <c r="A4" s="257"/>
      <c r="B4" s="258"/>
      <c r="C4" s="258"/>
      <c r="D4" s="258"/>
      <c r="E4" s="258"/>
      <c r="F4" s="258"/>
      <c r="G4" s="258"/>
      <c r="H4" s="258"/>
      <c r="I4" s="262"/>
      <c r="J4" s="263"/>
      <c r="K4" s="263"/>
      <c r="L4" s="263"/>
      <c r="M4" s="263"/>
      <c r="N4" s="264"/>
    </row>
    <row r="5" spans="1:14" x14ac:dyDescent="0.2">
      <c r="A5" s="239" t="s">
        <v>0</v>
      </c>
      <c r="B5" s="240"/>
      <c r="C5" s="278"/>
      <c r="D5" s="278"/>
      <c r="E5" s="278"/>
      <c r="F5" s="278"/>
      <c r="G5" s="278"/>
      <c r="H5" s="278"/>
      <c r="I5" s="240" t="s">
        <v>1</v>
      </c>
      <c r="J5" s="240"/>
      <c r="K5" s="242"/>
      <c r="L5" s="243"/>
      <c r="M5" s="243"/>
      <c r="N5" s="244"/>
    </row>
    <row r="6" spans="1:14" x14ac:dyDescent="0.2">
      <c r="A6" s="245" t="s">
        <v>2</v>
      </c>
      <c r="B6" s="246"/>
      <c r="C6" s="248"/>
      <c r="D6" s="248"/>
      <c r="E6" s="248"/>
      <c r="F6" s="248"/>
      <c r="G6" s="248"/>
      <c r="H6" s="248"/>
      <c r="I6" s="246" t="s">
        <v>3</v>
      </c>
      <c r="J6" s="246"/>
      <c r="K6" s="247"/>
      <c r="L6" s="247"/>
      <c r="M6" s="247"/>
      <c r="N6" s="250"/>
    </row>
    <row r="7" spans="1:14" x14ac:dyDescent="0.2">
      <c r="A7" s="222" t="s">
        <v>4</v>
      </c>
      <c r="B7" s="183"/>
      <c r="C7" s="267" t="s">
        <v>80</v>
      </c>
      <c r="D7" s="268"/>
      <c r="E7" s="268"/>
      <c r="F7" s="268"/>
      <c r="G7" s="268"/>
      <c r="H7" s="268"/>
      <c r="I7" s="268"/>
      <c r="J7" s="268"/>
      <c r="K7" s="268"/>
      <c r="L7" s="268"/>
      <c r="M7" s="268"/>
      <c r="N7" s="269"/>
    </row>
    <row r="8" spans="1:14" x14ac:dyDescent="0.2">
      <c r="A8" s="28"/>
      <c r="B8" s="2"/>
      <c r="C8" s="270" t="s">
        <v>246</v>
      </c>
      <c r="D8" s="271"/>
      <c r="E8" s="271"/>
      <c r="F8" s="271"/>
      <c r="G8" s="271"/>
      <c r="H8" s="271"/>
      <c r="I8" s="271"/>
      <c r="J8" s="271"/>
      <c r="K8" s="271"/>
      <c r="L8" s="271"/>
      <c r="M8" s="271"/>
      <c r="N8" s="272"/>
    </row>
    <row r="9" spans="1:14" x14ac:dyDescent="0.2">
      <c r="A9" s="3"/>
      <c r="B9" s="4"/>
      <c r="C9" s="270"/>
      <c r="D9" s="271"/>
      <c r="E9" s="271"/>
      <c r="F9" s="271"/>
      <c r="G9" s="271"/>
      <c r="H9" s="271"/>
      <c r="I9" s="271"/>
      <c r="J9" s="271"/>
      <c r="K9" s="271"/>
      <c r="L9" s="271"/>
      <c r="M9" s="271"/>
      <c r="N9" s="272"/>
    </row>
    <row r="10" spans="1:14" x14ac:dyDescent="0.2">
      <c r="A10" s="228" t="s">
        <v>5</v>
      </c>
      <c r="B10" s="229"/>
      <c r="C10" s="270"/>
      <c r="D10" s="271"/>
      <c r="E10" s="271"/>
      <c r="F10" s="271"/>
      <c r="G10" s="271"/>
      <c r="H10" s="271"/>
      <c r="I10" s="271"/>
      <c r="J10" s="271"/>
      <c r="K10" s="271"/>
      <c r="L10" s="271"/>
      <c r="M10" s="271"/>
      <c r="N10" s="272"/>
    </row>
    <row r="11" spans="1:14" x14ac:dyDescent="0.2">
      <c r="A11" s="228"/>
      <c r="B11" s="229"/>
      <c r="C11" s="270"/>
      <c r="D11" s="271"/>
      <c r="E11" s="271"/>
      <c r="F11" s="271"/>
      <c r="G11" s="271"/>
      <c r="H11" s="271"/>
      <c r="I11" s="271"/>
      <c r="J11" s="271"/>
      <c r="K11" s="271"/>
      <c r="L11" s="271"/>
      <c r="M11" s="271"/>
      <c r="N11" s="272"/>
    </row>
    <row r="12" spans="1:14" x14ac:dyDescent="0.2">
      <c r="A12" s="228"/>
      <c r="B12" s="229"/>
      <c r="C12" s="270"/>
      <c r="D12" s="271"/>
      <c r="E12" s="271"/>
      <c r="F12" s="271"/>
      <c r="G12" s="271"/>
      <c r="H12" s="271"/>
      <c r="I12" s="271"/>
      <c r="J12" s="271"/>
      <c r="K12" s="271"/>
      <c r="L12" s="271"/>
      <c r="M12" s="271"/>
      <c r="N12" s="272"/>
    </row>
    <row r="13" spans="1:14" x14ac:dyDescent="0.2">
      <c r="A13" s="228"/>
      <c r="B13" s="229"/>
      <c r="C13" s="270"/>
      <c r="D13" s="271"/>
      <c r="E13" s="271"/>
      <c r="F13" s="271"/>
      <c r="G13" s="271"/>
      <c r="H13" s="271"/>
      <c r="I13" s="271"/>
      <c r="J13" s="271"/>
      <c r="K13" s="271"/>
      <c r="L13" s="271"/>
      <c r="M13" s="271"/>
      <c r="N13" s="272"/>
    </row>
    <row r="14" spans="1:14" x14ac:dyDescent="0.2">
      <c r="A14" s="228"/>
      <c r="B14" s="229"/>
      <c r="C14" s="270"/>
      <c r="D14" s="271"/>
      <c r="E14" s="271"/>
      <c r="F14" s="271"/>
      <c r="G14" s="271"/>
      <c r="H14" s="271"/>
      <c r="I14" s="271"/>
      <c r="J14" s="271"/>
      <c r="K14" s="271"/>
      <c r="L14" s="271"/>
      <c r="M14" s="271"/>
      <c r="N14" s="272"/>
    </row>
    <row r="15" spans="1:14" x14ac:dyDescent="0.2">
      <c r="A15" s="228"/>
      <c r="B15" s="229"/>
      <c r="C15" s="270"/>
      <c r="D15" s="271"/>
      <c r="E15" s="271"/>
      <c r="F15" s="271"/>
      <c r="G15" s="271"/>
      <c r="H15" s="271"/>
      <c r="I15" s="271"/>
      <c r="J15" s="271"/>
      <c r="K15" s="271"/>
      <c r="L15" s="271"/>
      <c r="M15" s="271"/>
      <c r="N15" s="272"/>
    </row>
    <row r="16" spans="1:14" x14ac:dyDescent="0.2">
      <c r="A16" s="228"/>
      <c r="B16" s="229"/>
      <c r="C16" s="270"/>
      <c r="D16" s="271"/>
      <c r="E16" s="271"/>
      <c r="F16" s="271"/>
      <c r="G16" s="271"/>
      <c r="H16" s="271"/>
      <c r="I16" s="271"/>
      <c r="J16" s="271"/>
      <c r="K16" s="271"/>
      <c r="L16" s="271"/>
      <c r="M16" s="271"/>
      <c r="N16" s="272"/>
    </row>
    <row r="17" spans="1:14" x14ac:dyDescent="0.2">
      <c r="A17" s="228"/>
      <c r="B17" s="229"/>
      <c r="C17" s="270"/>
      <c r="D17" s="271"/>
      <c r="E17" s="271"/>
      <c r="F17" s="271"/>
      <c r="G17" s="271"/>
      <c r="H17" s="271"/>
      <c r="I17" s="271"/>
      <c r="J17" s="271"/>
      <c r="K17" s="271"/>
      <c r="L17" s="271"/>
      <c r="M17" s="271"/>
      <c r="N17" s="272"/>
    </row>
    <row r="18" spans="1:14" x14ac:dyDescent="0.2">
      <c r="A18" s="230"/>
      <c r="B18" s="231"/>
      <c r="C18" s="273"/>
      <c r="D18" s="274"/>
      <c r="E18" s="274"/>
      <c r="F18" s="274"/>
      <c r="G18" s="274"/>
      <c r="H18" s="274"/>
      <c r="I18" s="274"/>
      <c r="J18" s="274"/>
      <c r="K18" s="274"/>
      <c r="L18" s="274"/>
      <c r="M18" s="274"/>
      <c r="N18" s="275"/>
    </row>
    <row r="19" spans="1:14" x14ac:dyDescent="0.2">
      <c r="A19" s="5"/>
      <c r="B19" s="6"/>
      <c r="C19" s="232" t="s">
        <v>6</v>
      </c>
      <c r="D19" s="233"/>
      <c r="E19" s="233"/>
      <c r="F19" s="233"/>
      <c r="G19" s="233"/>
      <c r="H19" s="234"/>
      <c r="I19" s="238">
        <v>2024</v>
      </c>
      <c r="J19" s="238"/>
      <c r="K19" s="238">
        <v>2025</v>
      </c>
      <c r="L19" s="238"/>
      <c r="M19" s="238">
        <v>2026</v>
      </c>
      <c r="N19" s="238"/>
    </row>
    <row r="20" spans="1:14" x14ac:dyDescent="0.2">
      <c r="A20" s="5"/>
      <c r="B20" s="6"/>
      <c r="C20" s="235"/>
      <c r="D20" s="236"/>
      <c r="E20" s="236"/>
      <c r="F20" s="236"/>
      <c r="G20" s="236"/>
      <c r="H20" s="237"/>
      <c r="I20" s="213"/>
      <c r="J20" s="213"/>
      <c r="K20" s="213" t="s">
        <v>35</v>
      </c>
      <c r="L20" s="213"/>
      <c r="M20" s="213"/>
      <c r="N20" s="214"/>
    </row>
    <row r="21" spans="1:14" x14ac:dyDescent="0.2">
      <c r="A21" s="215" t="s">
        <v>7</v>
      </c>
      <c r="B21" s="216"/>
      <c r="C21" s="216"/>
      <c r="D21" s="216"/>
      <c r="E21" s="216"/>
      <c r="F21" s="216"/>
      <c r="G21" s="216"/>
      <c r="H21" s="216"/>
      <c r="I21" s="216"/>
      <c r="J21" s="216"/>
      <c r="K21" s="216"/>
      <c r="L21" s="216"/>
      <c r="M21" s="216"/>
      <c r="N21" s="217"/>
    </row>
    <row r="22" spans="1:14" x14ac:dyDescent="0.2">
      <c r="A22" s="29">
        <f>IF(B22&lt;&gt;"",1,"")</f>
        <v>1</v>
      </c>
      <c r="B22" s="218" t="s">
        <v>247</v>
      </c>
      <c r="C22" s="219"/>
      <c r="D22" s="219"/>
      <c r="E22" s="219"/>
      <c r="F22" s="219"/>
      <c r="G22" s="220"/>
      <c r="H22" s="30">
        <v>5</v>
      </c>
      <c r="I22" s="221" t="s">
        <v>84</v>
      </c>
      <c r="J22" s="219"/>
      <c r="K22" s="219"/>
      <c r="L22" s="219"/>
      <c r="M22" s="219"/>
      <c r="N22" s="220"/>
    </row>
    <row r="23" spans="1:14" x14ac:dyDescent="0.2">
      <c r="A23" s="31">
        <f>IF(B23&lt;&gt;"",A22+1,"")</f>
        <v>2</v>
      </c>
      <c r="B23" s="206" t="s">
        <v>81</v>
      </c>
      <c r="C23" s="207"/>
      <c r="D23" s="207"/>
      <c r="E23" s="207"/>
      <c r="F23" s="207"/>
      <c r="G23" s="208"/>
      <c r="H23" s="32" t="str">
        <f>IF(I23&lt;&gt;"",H22+1,"")</f>
        <v/>
      </c>
      <c r="I23" s="206"/>
      <c r="J23" s="207"/>
      <c r="K23" s="207"/>
      <c r="L23" s="207"/>
      <c r="M23" s="207"/>
      <c r="N23" s="208"/>
    </row>
    <row r="24" spans="1:14" x14ac:dyDescent="0.2">
      <c r="A24" s="31">
        <f>IF(B24&lt;&gt;"",A23+1,"")</f>
        <v>3</v>
      </c>
      <c r="B24" s="206" t="s">
        <v>82</v>
      </c>
      <c r="C24" s="207"/>
      <c r="D24" s="207"/>
      <c r="E24" s="207"/>
      <c r="F24" s="207"/>
      <c r="G24" s="208"/>
      <c r="H24" s="32" t="str">
        <f>IF(I24&lt;&gt;"",H23+1,"")</f>
        <v/>
      </c>
      <c r="I24" s="206"/>
      <c r="J24" s="207"/>
      <c r="K24" s="207"/>
      <c r="L24" s="207"/>
      <c r="M24" s="207"/>
      <c r="N24" s="208"/>
    </row>
    <row r="25" spans="1:14" x14ac:dyDescent="0.2">
      <c r="A25" s="33">
        <v>4</v>
      </c>
      <c r="B25" s="209" t="s">
        <v>83</v>
      </c>
      <c r="C25" s="210"/>
      <c r="D25" s="210"/>
      <c r="E25" s="210"/>
      <c r="F25" s="210"/>
      <c r="G25" s="211"/>
      <c r="H25" s="34" t="str">
        <f>IF(I25&lt;&gt;"",H24+1,"")</f>
        <v/>
      </c>
      <c r="I25" s="212"/>
      <c r="J25" s="210"/>
      <c r="K25" s="210"/>
      <c r="L25" s="210"/>
      <c r="M25" s="210"/>
      <c r="N25" s="211"/>
    </row>
    <row r="26" spans="1:14" x14ac:dyDescent="0.2">
      <c r="A26" s="7"/>
      <c r="B26" s="8"/>
      <c r="C26" s="8"/>
      <c r="D26" s="8"/>
      <c r="E26" s="8"/>
      <c r="F26" s="8"/>
      <c r="G26" s="8"/>
      <c r="H26" s="8"/>
      <c r="I26" s="8"/>
      <c r="J26" s="8"/>
      <c r="K26" s="8"/>
      <c r="L26" s="8"/>
      <c r="M26" s="8"/>
      <c r="N26" s="9"/>
    </row>
    <row r="27" spans="1:14" x14ac:dyDescent="0.2">
      <c r="A27" s="166" t="s">
        <v>8</v>
      </c>
      <c r="B27" s="167"/>
      <c r="C27" s="167"/>
      <c r="D27" s="167"/>
      <c r="E27" s="167"/>
      <c r="F27" s="167"/>
      <c r="G27" s="167"/>
      <c r="H27" s="167"/>
      <c r="I27" s="167"/>
      <c r="J27" s="167"/>
      <c r="K27" s="167"/>
      <c r="L27" s="167"/>
      <c r="M27" s="167"/>
      <c r="N27" s="168"/>
    </row>
    <row r="28" spans="1:14" x14ac:dyDescent="0.2">
      <c r="A28" s="184" t="s">
        <v>49</v>
      </c>
      <c r="B28" s="185"/>
      <c r="C28" s="185"/>
      <c r="D28" s="185"/>
      <c r="E28" s="185"/>
      <c r="F28" s="185"/>
      <c r="G28" s="186" t="s">
        <v>9</v>
      </c>
      <c r="H28" s="187"/>
      <c r="I28" s="186" t="s">
        <v>10</v>
      </c>
      <c r="J28" s="187"/>
      <c r="K28" s="186" t="s">
        <v>11</v>
      </c>
      <c r="L28" s="187"/>
      <c r="M28" s="20">
        <v>2025</v>
      </c>
      <c r="N28" s="20">
        <v>2026</v>
      </c>
    </row>
    <row r="29" spans="1:14" x14ac:dyDescent="0.2">
      <c r="A29" s="294" t="s">
        <v>53</v>
      </c>
      <c r="B29" s="295"/>
      <c r="C29" s="295"/>
      <c r="D29" s="295"/>
      <c r="E29" s="295"/>
      <c r="F29" s="296"/>
      <c r="G29" s="205">
        <v>1</v>
      </c>
      <c r="H29" s="194"/>
      <c r="I29" s="193"/>
      <c r="J29" s="194"/>
      <c r="K29" s="193"/>
      <c r="L29" s="194"/>
      <c r="M29" s="10"/>
      <c r="N29" s="22"/>
    </row>
    <row r="30" spans="1:14" x14ac:dyDescent="0.2">
      <c r="A30" s="197"/>
      <c r="B30" s="198"/>
      <c r="C30" s="198"/>
      <c r="D30" s="198"/>
      <c r="E30" s="198"/>
      <c r="F30" s="192"/>
      <c r="G30" s="197"/>
      <c r="H30" s="192"/>
      <c r="I30" s="197"/>
      <c r="J30" s="192"/>
      <c r="K30" s="197"/>
      <c r="L30" s="192"/>
      <c r="M30" s="11"/>
      <c r="N30" s="23"/>
    </row>
    <row r="31" spans="1:14" x14ac:dyDescent="0.2">
      <c r="A31" s="197"/>
      <c r="B31" s="198"/>
      <c r="C31" s="198"/>
      <c r="D31" s="198"/>
      <c r="E31" s="198"/>
      <c r="F31" s="192"/>
      <c r="G31" s="197"/>
      <c r="H31" s="192"/>
      <c r="I31" s="197"/>
      <c r="J31" s="192"/>
      <c r="K31" s="197"/>
      <c r="L31" s="192"/>
      <c r="M31" s="11"/>
      <c r="N31" s="23"/>
    </row>
    <row r="32" spans="1:14" x14ac:dyDescent="0.2">
      <c r="A32" s="1"/>
      <c r="B32" s="1"/>
      <c r="C32" s="1"/>
      <c r="D32" s="1"/>
      <c r="E32" s="1"/>
      <c r="F32" s="1"/>
      <c r="G32" s="1"/>
      <c r="H32" s="1"/>
      <c r="I32" s="1"/>
      <c r="J32" s="1"/>
      <c r="K32" s="1"/>
      <c r="L32" s="1"/>
      <c r="M32" s="1"/>
      <c r="N32" s="1"/>
    </row>
    <row r="33" spans="1:14" x14ac:dyDescent="0.2">
      <c r="A33" s="166" t="s">
        <v>13</v>
      </c>
      <c r="B33" s="167"/>
      <c r="C33" s="167"/>
      <c r="D33" s="167"/>
      <c r="E33" s="167"/>
      <c r="F33" s="167"/>
      <c r="G33" s="167"/>
      <c r="H33" s="167"/>
      <c r="I33" s="167"/>
      <c r="J33" s="167"/>
      <c r="K33" s="167"/>
      <c r="L33" s="167"/>
      <c r="M33" s="167"/>
      <c r="N33" s="168"/>
    </row>
    <row r="34" spans="1:14" ht="42.75" x14ac:dyDescent="0.2">
      <c r="A34" s="183" t="s">
        <v>14</v>
      </c>
      <c r="B34" s="183"/>
      <c r="C34" s="35" t="s">
        <v>15</v>
      </c>
      <c r="D34" s="35" t="s">
        <v>16</v>
      </c>
      <c r="E34" s="35" t="s">
        <v>17</v>
      </c>
      <c r="F34" s="35" t="s">
        <v>18</v>
      </c>
      <c r="G34" s="35" t="s">
        <v>19</v>
      </c>
      <c r="H34" s="35" t="s">
        <v>20</v>
      </c>
      <c r="I34" s="35" t="s">
        <v>21</v>
      </c>
      <c r="J34" s="35" t="s">
        <v>22</v>
      </c>
      <c r="K34" s="35" t="s">
        <v>23</v>
      </c>
      <c r="L34" s="35" t="s">
        <v>24</v>
      </c>
      <c r="M34" s="35" t="s">
        <v>25</v>
      </c>
      <c r="N34" s="35" t="s">
        <v>26</v>
      </c>
    </row>
    <row r="35" spans="1:14" x14ac:dyDescent="0.2">
      <c r="A35" s="162">
        <f>IF(A22&gt;0,A22,"")</f>
        <v>1</v>
      </c>
      <c r="B35" s="163"/>
      <c r="C35" s="77"/>
      <c r="D35" s="65"/>
      <c r="E35" s="65"/>
      <c r="F35" s="77"/>
      <c r="G35" s="26"/>
      <c r="H35" s="26"/>
      <c r="I35" s="26"/>
      <c r="J35" s="26"/>
      <c r="K35" s="26"/>
      <c r="L35" s="26"/>
      <c r="M35" s="26"/>
      <c r="N35" s="26"/>
    </row>
    <row r="36" spans="1:14" ht="13.5" thickBot="1" x14ac:dyDescent="0.25">
      <c r="A36" s="164"/>
      <c r="B36" s="165"/>
      <c r="C36" s="13"/>
      <c r="D36" s="104"/>
      <c r="E36" s="104"/>
      <c r="F36" s="104"/>
      <c r="G36" s="104"/>
      <c r="H36" s="104"/>
      <c r="I36" s="104"/>
      <c r="J36" s="104"/>
      <c r="K36" s="104"/>
      <c r="L36" s="104"/>
      <c r="M36" s="104"/>
      <c r="N36" s="104"/>
    </row>
    <row r="37" spans="1:14" x14ac:dyDescent="0.2">
      <c r="A37" s="162">
        <f>IF(A23&gt;0,A23,"")</f>
        <v>2</v>
      </c>
      <c r="B37" s="163"/>
      <c r="C37" s="14"/>
      <c r="D37" s="19"/>
      <c r="E37" s="19"/>
      <c r="F37" s="67"/>
      <c r="G37" s="66"/>
      <c r="H37" s="79"/>
      <c r="I37" s="14"/>
      <c r="J37" s="14"/>
      <c r="K37" s="14"/>
      <c r="L37" s="14"/>
      <c r="M37" s="14"/>
      <c r="N37" s="14"/>
    </row>
    <row r="38" spans="1:14" ht="13.5" thickBot="1" x14ac:dyDescent="0.25">
      <c r="A38" s="164"/>
      <c r="B38" s="165"/>
      <c r="C38" s="13"/>
      <c r="D38" s="13"/>
      <c r="E38" s="13"/>
      <c r="F38" s="13"/>
      <c r="G38" s="13"/>
      <c r="H38" s="13"/>
      <c r="I38" s="13"/>
      <c r="J38" s="13"/>
      <c r="K38" s="13"/>
      <c r="L38" s="13"/>
      <c r="M38" s="13"/>
      <c r="N38" s="13"/>
    </row>
    <row r="39" spans="1:14" x14ac:dyDescent="0.2">
      <c r="A39" s="162">
        <f>IF(A24&gt;0,A24,"")</f>
        <v>3</v>
      </c>
      <c r="B39" s="163"/>
      <c r="C39" s="14"/>
      <c r="D39" s="19"/>
      <c r="E39" s="19"/>
      <c r="F39" s="19"/>
      <c r="G39" s="14"/>
      <c r="H39" s="67"/>
      <c r="I39" s="66"/>
      <c r="J39" s="19" t="s">
        <v>36</v>
      </c>
      <c r="K39" s="14"/>
      <c r="L39" s="19" t="s">
        <v>36</v>
      </c>
      <c r="M39" s="14"/>
      <c r="N39" s="19" t="s">
        <v>36</v>
      </c>
    </row>
    <row r="40" spans="1:14" ht="13.5" thickBot="1" x14ac:dyDescent="0.25">
      <c r="A40" s="292"/>
      <c r="B40" s="293"/>
      <c r="C40" s="13"/>
      <c r="D40" s="13"/>
      <c r="E40" s="13"/>
      <c r="F40" s="13"/>
      <c r="G40" s="13"/>
      <c r="H40" s="13"/>
      <c r="I40" s="13"/>
      <c r="J40" s="13"/>
      <c r="K40" s="13"/>
      <c r="L40" s="13"/>
      <c r="M40" s="13"/>
      <c r="N40" s="13"/>
    </row>
    <row r="41" spans="1:14" x14ac:dyDescent="0.2">
      <c r="A41" s="288">
        <v>4</v>
      </c>
      <c r="B41" s="358"/>
      <c r="C41" s="83"/>
      <c r="D41" s="83"/>
      <c r="E41" s="83"/>
      <c r="F41" s="83"/>
      <c r="G41" s="83"/>
      <c r="H41" s="83"/>
      <c r="I41" s="83"/>
      <c r="J41" s="86"/>
      <c r="K41" s="86"/>
      <c r="L41" s="83"/>
      <c r="M41" s="83"/>
      <c r="N41" s="84"/>
    </row>
    <row r="42" spans="1:14" ht="13.5" thickBot="1" x14ac:dyDescent="0.25">
      <c r="A42" s="290"/>
      <c r="B42" s="165"/>
      <c r="C42" s="15"/>
      <c r="D42" s="15"/>
      <c r="E42" s="15"/>
      <c r="F42" s="15"/>
      <c r="G42" s="15"/>
      <c r="H42" s="15"/>
      <c r="I42" s="15"/>
      <c r="J42" s="15"/>
      <c r="K42" s="15"/>
      <c r="L42" s="15"/>
      <c r="M42" s="15"/>
      <c r="N42" s="85"/>
    </row>
    <row r="43" spans="1:14" x14ac:dyDescent="0.2">
      <c r="A43" s="288">
        <v>5</v>
      </c>
      <c r="B43" s="358"/>
      <c r="C43" s="70"/>
      <c r="D43" s="70"/>
      <c r="E43" s="70"/>
      <c r="F43" s="70"/>
      <c r="G43" s="70"/>
      <c r="H43" s="70"/>
      <c r="I43" s="81"/>
      <c r="J43" s="81"/>
      <c r="K43" s="81"/>
      <c r="L43" s="73"/>
      <c r="M43" s="73"/>
      <c r="N43" s="74"/>
    </row>
    <row r="44" spans="1:14" ht="13.5" thickBot="1" x14ac:dyDescent="0.25">
      <c r="A44" s="290"/>
      <c r="B44" s="165"/>
      <c r="C44" s="16"/>
      <c r="D44" s="16"/>
      <c r="E44" s="16"/>
      <c r="F44" s="16"/>
      <c r="G44" s="16"/>
      <c r="H44" s="16"/>
      <c r="I44" s="16"/>
      <c r="J44" s="16"/>
      <c r="K44" s="16"/>
      <c r="L44" s="16"/>
      <c r="M44" s="16"/>
      <c r="N44" s="72"/>
    </row>
    <row r="45" spans="1:14" x14ac:dyDescent="0.2">
      <c r="A45" s="1"/>
      <c r="B45" s="1"/>
      <c r="C45" s="1"/>
      <c r="D45" s="1"/>
      <c r="E45" s="1"/>
      <c r="F45" s="1"/>
      <c r="G45" s="1"/>
      <c r="H45" s="1"/>
      <c r="I45" s="1"/>
      <c r="J45" s="1"/>
      <c r="K45" s="1"/>
      <c r="L45" s="1"/>
      <c r="M45" s="1"/>
      <c r="N45" s="1"/>
    </row>
    <row r="46" spans="1:14" x14ac:dyDescent="0.2">
      <c r="A46" s="1"/>
      <c r="B46" s="1"/>
      <c r="C46" s="1"/>
      <c r="D46" s="1"/>
      <c r="E46" s="1"/>
      <c r="F46" s="1"/>
      <c r="G46" s="1"/>
      <c r="H46" s="1"/>
      <c r="I46" s="1"/>
      <c r="J46" s="1"/>
      <c r="K46" s="1"/>
      <c r="L46" s="1"/>
      <c r="M46" s="1"/>
      <c r="N46" s="1"/>
    </row>
    <row r="47" spans="1:14" x14ac:dyDescent="0.2">
      <c r="A47" s="166" t="s">
        <v>38</v>
      </c>
      <c r="B47" s="167"/>
      <c r="C47" s="167"/>
      <c r="D47" s="167"/>
      <c r="E47" s="167"/>
      <c r="F47" s="167"/>
      <c r="G47" s="167"/>
      <c r="H47" s="167"/>
      <c r="I47" s="167"/>
      <c r="J47" s="167"/>
      <c r="K47" s="167"/>
      <c r="L47" s="167"/>
      <c r="M47" s="167"/>
      <c r="N47" s="168"/>
    </row>
    <row r="48" spans="1:14" x14ac:dyDescent="0.2">
      <c r="A48" s="21" t="s">
        <v>27</v>
      </c>
      <c r="B48" s="169" t="s">
        <v>28</v>
      </c>
      <c r="C48" s="170"/>
      <c r="D48" s="170"/>
      <c r="E48" s="170"/>
      <c r="F48" s="170"/>
      <c r="G48" s="170"/>
      <c r="H48" s="170"/>
      <c r="I48" s="170"/>
      <c r="J48" s="170"/>
      <c r="K48" s="170"/>
      <c r="L48" s="171"/>
      <c r="M48" s="172" t="s">
        <v>29</v>
      </c>
      <c r="N48" s="172"/>
    </row>
    <row r="49" spans="1:14" x14ac:dyDescent="0.2">
      <c r="A49" s="12"/>
      <c r="B49" s="173" t="s">
        <v>59</v>
      </c>
      <c r="C49" s="174"/>
      <c r="D49" s="174"/>
      <c r="E49" s="174"/>
      <c r="F49" s="174"/>
      <c r="G49" s="174"/>
      <c r="H49" s="174"/>
      <c r="I49" s="174"/>
      <c r="J49" s="174"/>
      <c r="K49" s="174"/>
      <c r="L49" s="175"/>
      <c r="M49" s="176">
        <v>0.9</v>
      </c>
      <c r="N49" s="177"/>
    </row>
    <row r="50" spans="1:14" x14ac:dyDescent="0.2">
      <c r="A50" s="17"/>
      <c r="B50" s="157" t="s">
        <v>58</v>
      </c>
      <c r="C50" s="158"/>
      <c r="D50" s="158"/>
      <c r="E50" s="158"/>
      <c r="F50" s="158"/>
      <c r="G50" s="158"/>
      <c r="H50" s="158"/>
      <c r="I50" s="158"/>
      <c r="J50" s="158"/>
      <c r="K50" s="158"/>
      <c r="L50" s="159"/>
      <c r="M50" s="160">
        <v>0.1</v>
      </c>
      <c r="N50" s="161"/>
    </row>
    <row r="51" spans="1:14" x14ac:dyDescent="0.2">
      <c r="A51" s="17"/>
      <c r="B51" s="157"/>
      <c r="C51" s="158"/>
      <c r="D51" s="158"/>
      <c r="E51" s="158"/>
      <c r="F51" s="158"/>
      <c r="G51" s="158"/>
      <c r="H51" s="158"/>
      <c r="I51" s="158"/>
      <c r="J51" s="158"/>
      <c r="K51" s="158"/>
      <c r="L51" s="159"/>
      <c r="M51" s="160"/>
      <c r="N51" s="161"/>
    </row>
    <row r="52" spans="1:14" x14ac:dyDescent="0.2">
      <c r="A52" s="17"/>
      <c r="B52" s="146"/>
      <c r="C52" s="147"/>
      <c r="D52" s="147"/>
      <c r="E52" s="147"/>
      <c r="F52" s="147"/>
      <c r="G52" s="147"/>
      <c r="H52" s="147"/>
      <c r="I52" s="147"/>
      <c r="J52" s="147"/>
      <c r="K52" s="147"/>
      <c r="L52" s="148"/>
      <c r="M52" s="149"/>
      <c r="N52" s="150"/>
    </row>
    <row r="53" spans="1:14" x14ac:dyDescent="0.2">
      <c r="A53" s="17"/>
      <c r="B53" s="146"/>
      <c r="C53" s="147"/>
      <c r="D53" s="147"/>
      <c r="E53" s="147"/>
      <c r="F53" s="147"/>
      <c r="G53" s="147"/>
      <c r="H53" s="147"/>
      <c r="I53" s="147"/>
      <c r="J53" s="147"/>
      <c r="K53" s="147"/>
      <c r="L53" s="148"/>
      <c r="M53" s="149"/>
      <c r="N53" s="150"/>
    </row>
    <row r="54" spans="1:14" x14ac:dyDescent="0.2">
      <c r="A54" s="17"/>
      <c r="B54" s="146"/>
      <c r="C54" s="147"/>
      <c r="D54" s="147"/>
      <c r="E54" s="147"/>
      <c r="F54" s="147"/>
      <c r="G54" s="147"/>
      <c r="H54" s="147"/>
      <c r="I54" s="147"/>
      <c r="J54" s="147"/>
      <c r="K54" s="147"/>
      <c r="L54" s="148"/>
      <c r="M54" s="149"/>
      <c r="N54" s="150"/>
    </row>
    <row r="55" spans="1:14" x14ac:dyDescent="0.2">
      <c r="A55" s="17"/>
      <c r="B55" s="146"/>
      <c r="C55" s="147"/>
      <c r="D55" s="147"/>
      <c r="E55" s="147"/>
      <c r="F55" s="147"/>
      <c r="G55" s="147"/>
      <c r="H55" s="147"/>
      <c r="I55" s="147"/>
      <c r="J55" s="147"/>
      <c r="K55" s="147"/>
      <c r="L55" s="148"/>
      <c r="M55" s="149"/>
      <c r="N55" s="150"/>
    </row>
    <row r="56" spans="1:14" x14ac:dyDescent="0.2">
      <c r="A56" s="17"/>
      <c r="B56" s="146"/>
      <c r="C56" s="147"/>
      <c r="D56" s="147"/>
      <c r="E56" s="147"/>
      <c r="F56" s="147"/>
      <c r="G56" s="147"/>
      <c r="H56" s="147"/>
      <c r="I56" s="147"/>
      <c r="J56" s="147"/>
      <c r="K56" s="147"/>
      <c r="L56" s="148"/>
      <c r="M56" s="149"/>
      <c r="N56" s="150"/>
    </row>
    <row r="57" spans="1:14" x14ac:dyDescent="0.2">
      <c r="A57" s="17"/>
      <c r="B57" s="146"/>
      <c r="C57" s="147"/>
      <c r="D57" s="147"/>
      <c r="E57" s="147"/>
      <c r="F57" s="147"/>
      <c r="G57" s="147"/>
      <c r="H57" s="147"/>
      <c r="I57" s="147"/>
      <c r="J57" s="147"/>
      <c r="K57" s="147"/>
      <c r="L57" s="148"/>
      <c r="M57" s="149"/>
      <c r="N57" s="150"/>
    </row>
    <row r="58" spans="1:14" x14ac:dyDescent="0.2">
      <c r="A58" s="17"/>
      <c r="B58" s="146"/>
      <c r="C58" s="147"/>
      <c r="D58" s="147"/>
      <c r="E58" s="147"/>
      <c r="F58" s="147"/>
      <c r="G58" s="147"/>
      <c r="H58" s="147"/>
      <c r="I58" s="147"/>
      <c r="J58" s="147"/>
      <c r="K58" s="147"/>
      <c r="L58" s="148"/>
      <c r="M58" s="149"/>
      <c r="N58" s="150"/>
    </row>
    <row r="59" spans="1:14" x14ac:dyDescent="0.2">
      <c r="A59" s="17"/>
      <c r="B59" s="146"/>
      <c r="C59" s="147"/>
      <c r="D59" s="147"/>
      <c r="E59" s="147"/>
      <c r="F59" s="147"/>
      <c r="G59" s="147"/>
      <c r="H59" s="147"/>
      <c r="I59" s="147"/>
      <c r="J59" s="147"/>
      <c r="K59" s="147"/>
      <c r="L59" s="148"/>
      <c r="M59" s="149"/>
      <c r="N59" s="150"/>
    </row>
    <row r="60" spans="1:14" x14ac:dyDescent="0.2">
      <c r="A60" s="17"/>
      <c r="B60" s="146"/>
      <c r="C60" s="147"/>
      <c r="D60" s="147"/>
      <c r="E60" s="147"/>
      <c r="F60" s="147"/>
      <c r="G60" s="147"/>
      <c r="H60" s="147"/>
      <c r="I60" s="147"/>
      <c r="J60" s="147"/>
      <c r="K60" s="147"/>
      <c r="L60" s="148"/>
      <c r="M60" s="149"/>
      <c r="N60" s="150"/>
    </row>
    <row r="61" spans="1:14" x14ac:dyDescent="0.2">
      <c r="A61" s="18"/>
      <c r="B61" s="151"/>
      <c r="C61" s="152"/>
      <c r="D61" s="152"/>
      <c r="E61" s="152"/>
      <c r="F61" s="152"/>
      <c r="G61" s="152"/>
      <c r="H61" s="152"/>
      <c r="I61" s="152"/>
      <c r="J61" s="152"/>
      <c r="K61" s="152"/>
      <c r="L61" s="153"/>
      <c r="M61" s="154"/>
      <c r="N61" s="155"/>
    </row>
  </sheetData>
  <mergeCells count="89">
    <mergeCell ref="A1:N1"/>
    <mergeCell ref="A2:D2"/>
    <mergeCell ref="E2:H2"/>
    <mergeCell ref="I2:N2"/>
    <mergeCell ref="A3:D4"/>
    <mergeCell ref="E3:H4"/>
    <mergeCell ref="I3:N4"/>
    <mergeCell ref="A5:B5"/>
    <mergeCell ref="C5:H5"/>
    <mergeCell ref="I5:J5"/>
    <mergeCell ref="K5:N5"/>
    <mergeCell ref="A6:B6"/>
    <mergeCell ref="C6:H6"/>
    <mergeCell ref="I6:J6"/>
    <mergeCell ref="K6:N6"/>
    <mergeCell ref="A7:B7"/>
    <mergeCell ref="C7:N7"/>
    <mergeCell ref="C8:N18"/>
    <mergeCell ref="A10:B17"/>
    <mergeCell ref="A18:B18"/>
    <mergeCell ref="M20:N20"/>
    <mergeCell ref="A21:N21"/>
    <mergeCell ref="B22:G22"/>
    <mergeCell ref="I22:N22"/>
    <mergeCell ref="B23:G23"/>
    <mergeCell ref="I23:N23"/>
    <mergeCell ref="C19:H20"/>
    <mergeCell ref="I19:J19"/>
    <mergeCell ref="K19:L19"/>
    <mergeCell ref="M19:N19"/>
    <mergeCell ref="I20:J20"/>
    <mergeCell ref="A28:F28"/>
    <mergeCell ref="G28:H28"/>
    <mergeCell ref="I28:J28"/>
    <mergeCell ref="K28:L28"/>
    <mergeCell ref="K20:L20"/>
    <mergeCell ref="B24:G24"/>
    <mergeCell ref="I24:N24"/>
    <mergeCell ref="B25:G25"/>
    <mergeCell ref="I25:N25"/>
    <mergeCell ref="A27:N27"/>
    <mergeCell ref="A29:F29"/>
    <mergeCell ref="G29:H29"/>
    <mergeCell ref="I29:J29"/>
    <mergeCell ref="K29:L29"/>
    <mergeCell ref="A30:F30"/>
    <mergeCell ref="G30:H30"/>
    <mergeCell ref="I30:J30"/>
    <mergeCell ref="K30:L30"/>
    <mergeCell ref="A47:N47"/>
    <mergeCell ref="A31:F31"/>
    <mergeCell ref="G31:H31"/>
    <mergeCell ref="I31:J31"/>
    <mergeCell ref="K31:L31"/>
    <mergeCell ref="A33:N33"/>
    <mergeCell ref="A34:B34"/>
    <mergeCell ref="A35:B36"/>
    <mergeCell ref="A37:B38"/>
    <mergeCell ref="A39:B40"/>
    <mergeCell ref="A41:B42"/>
    <mergeCell ref="A43:B44"/>
    <mergeCell ref="B48:L48"/>
    <mergeCell ref="M48:N48"/>
    <mergeCell ref="B49:L49"/>
    <mergeCell ref="M49:N49"/>
    <mergeCell ref="B50:L50"/>
    <mergeCell ref="M50:N50"/>
    <mergeCell ref="B51:L51"/>
    <mergeCell ref="M51:N51"/>
    <mergeCell ref="B52:L52"/>
    <mergeCell ref="M52:N52"/>
    <mergeCell ref="B53:L53"/>
    <mergeCell ref="M53:N53"/>
    <mergeCell ref="B54:L54"/>
    <mergeCell ref="M54:N54"/>
    <mergeCell ref="B55:L55"/>
    <mergeCell ref="M55:N55"/>
    <mergeCell ref="B56:L56"/>
    <mergeCell ref="M56:N56"/>
    <mergeCell ref="B60:L60"/>
    <mergeCell ref="M60:N60"/>
    <mergeCell ref="B61:L61"/>
    <mergeCell ref="M61:N61"/>
    <mergeCell ref="B57:L57"/>
    <mergeCell ref="M57:N57"/>
    <mergeCell ref="B58:L58"/>
    <mergeCell ref="M58:N58"/>
    <mergeCell ref="B59:L59"/>
    <mergeCell ref="M59:N59"/>
  </mergeCells>
  <conditionalFormatting sqref="C35:N35 C37:N37 C39:N39">
    <cfRule type="cellIs" dxfId="37" priority="1" stopIfTrue="1" operator="equal">
      <formula>"x"</formula>
    </cfRule>
  </conditionalFormatting>
  <conditionalFormatting sqref="C36:N36 C38:N38 C40:N44">
    <cfRule type="cellIs" dxfId="36"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35:N44" xr:uid="{D1FAE516-9483-463D-84AC-B6735F2C4AE6}"/>
  </dataValidations>
  <pageMargins left="0.7" right="0.7" top="0.75" bottom="0.75" header="0.3" footer="0.3"/>
  <pageSetup paperSize="9" scale="7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2583A-F523-44C5-BEED-120FD646ABBF}">
  <sheetPr>
    <tabColor rgb="FFFFC000"/>
  </sheetPr>
  <dimension ref="A1:AMJ65403"/>
  <sheetViews>
    <sheetView topLeftCell="A26" workbookViewId="0">
      <selection activeCell="O41" sqref="O41"/>
    </sheetView>
  </sheetViews>
  <sheetFormatPr defaultColWidth="9.140625" defaultRowHeight="12.75" x14ac:dyDescent="0.2"/>
  <cols>
    <col min="1" max="1" width="12.140625" style="38" customWidth="1"/>
    <col min="2" max="2" width="8.5703125" style="38" customWidth="1"/>
    <col min="3" max="14" width="8.42578125" style="38" customWidth="1"/>
    <col min="15" max="15" width="30.140625" style="38" customWidth="1"/>
    <col min="16" max="232" width="9.140625" style="38"/>
    <col min="233" max="233" width="14.140625" style="38" customWidth="1"/>
    <col min="234" max="1024" width="9.140625" style="38"/>
    <col min="1025" max="16384" width="9.140625" style="37"/>
  </cols>
  <sheetData>
    <row r="1" spans="1:16" ht="18" customHeight="1" thickBot="1" x14ac:dyDescent="0.25">
      <c r="A1" s="335" t="s">
        <v>235</v>
      </c>
      <c r="B1" s="335"/>
      <c r="C1" s="335"/>
      <c r="D1" s="335"/>
      <c r="E1" s="335"/>
      <c r="F1" s="335"/>
      <c r="G1" s="335"/>
      <c r="H1" s="335"/>
      <c r="I1" s="335"/>
      <c r="J1" s="335"/>
      <c r="K1" s="335"/>
      <c r="L1" s="335"/>
      <c r="M1" s="335"/>
      <c r="N1" s="335"/>
    </row>
    <row r="2" spans="1:16" s="64" customFormat="1" ht="12" thickBot="1" x14ac:dyDescent="0.25">
      <c r="A2" s="336" t="s">
        <v>50</v>
      </c>
      <c r="B2" s="336"/>
      <c r="C2" s="336"/>
      <c r="D2" s="336"/>
      <c r="E2" s="337" t="s">
        <v>51</v>
      </c>
      <c r="F2" s="337"/>
      <c r="G2" s="337"/>
      <c r="H2" s="337"/>
      <c r="I2" s="338" t="s">
        <v>52</v>
      </c>
      <c r="J2" s="338"/>
      <c r="K2" s="338"/>
      <c r="L2" s="338"/>
      <c r="M2" s="338"/>
      <c r="N2" s="338"/>
    </row>
    <row r="3" spans="1:16" s="64" customFormat="1" ht="12" thickBot="1" x14ac:dyDescent="0.25">
      <c r="A3" s="339" t="s">
        <v>166</v>
      </c>
      <c r="B3" s="339"/>
      <c r="C3" s="339"/>
      <c r="D3" s="339"/>
      <c r="E3" s="340" t="s">
        <v>85</v>
      </c>
      <c r="F3" s="340"/>
      <c r="G3" s="340"/>
      <c r="H3" s="340"/>
      <c r="I3" s="341"/>
      <c r="J3" s="341"/>
      <c r="K3" s="341"/>
      <c r="L3" s="341"/>
      <c r="M3" s="341"/>
      <c r="N3" s="341"/>
    </row>
    <row r="4" spans="1:16" s="64" customFormat="1" ht="11.25" x14ac:dyDescent="0.2">
      <c r="A4" s="339"/>
      <c r="B4" s="339"/>
      <c r="C4" s="339"/>
      <c r="D4" s="339"/>
      <c r="E4" s="340"/>
      <c r="F4" s="340"/>
      <c r="G4" s="340"/>
      <c r="H4" s="340"/>
      <c r="I4" s="341"/>
      <c r="J4" s="341"/>
      <c r="K4" s="341"/>
      <c r="L4" s="341"/>
      <c r="M4" s="341"/>
      <c r="N4" s="341"/>
    </row>
    <row r="5" spans="1:16" s="64" customFormat="1" ht="27" customHeight="1" x14ac:dyDescent="0.2">
      <c r="A5" s="327" t="s">
        <v>0</v>
      </c>
      <c r="B5" s="327"/>
      <c r="C5" s="328"/>
      <c r="D5" s="328"/>
      <c r="E5" s="328"/>
      <c r="F5" s="328"/>
      <c r="G5" s="328"/>
      <c r="H5" s="328"/>
      <c r="I5" s="329" t="s">
        <v>1</v>
      </c>
      <c r="J5" s="329"/>
      <c r="K5" s="330"/>
      <c r="L5" s="330"/>
      <c r="M5" s="330"/>
      <c r="N5" s="330"/>
      <c r="P5" s="137"/>
    </row>
    <row r="6" spans="1:16" ht="22.5" customHeight="1" x14ac:dyDescent="0.2">
      <c r="A6" s="331" t="s">
        <v>2</v>
      </c>
      <c r="B6" s="331"/>
      <c r="C6" s="332"/>
      <c r="D6" s="332"/>
      <c r="E6" s="332"/>
      <c r="F6" s="332"/>
      <c r="G6" s="332"/>
      <c r="H6" s="332"/>
      <c r="I6" s="333" t="s">
        <v>3</v>
      </c>
      <c r="J6" s="333"/>
      <c r="K6" s="334"/>
      <c r="L6" s="334"/>
      <c r="M6" s="334"/>
      <c r="N6" s="334"/>
    </row>
    <row r="7" spans="1:16" ht="29.25" customHeight="1" x14ac:dyDescent="0.2">
      <c r="A7" s="318" t="s">
        <v>4</v>
      </c>
      <c r="B7" s="318"/>
      <c r="C7" s="321" t="s">
        <v>234</v>
      </c>
      <c r="D7" s="409"/>
      <c r="E7" s="409"/>
      <c r="F7" s="409"/>
      <c r="G7" s="409"/>
      <c r="H7" s="409"/>
      <c r="I7" s="409"/>
      <c r="J7" s="409"/>
      <c r="K7" s="409"/>
      <c r="L7" s="409"/>
      <c r="M7" s="409"/>
      <c r="N7" s="410"/>
      <c r="P7" s="137"/>
    </row>
    <row r="8" spans="1:16" ht="27.75" customHeight="1" x14ac:dyDescent="0.2">
      <c r="A8" s="63"/>
      <c r="B8" s="62"/>
      <c r="C8" s="383" t="s">
        <v>233</v>
      </c>
      <c r="D8" s="384"/>
      <c r="E8" s="384"/>
      <c r="F8" s="384"/>
      <c r="G8" s="384"/>
      <c r="H8" s="384"/>
      <c r="I8" s="384"/>
      <c r="J8" s="384"/>
      <c r="K8" s="384"/>
      <c r="L8" s="384"/>
      <c r="M8" s="384"/>
      <c r="N8" s="385"/>
      <c r="P8" s="135"/>
    </row>
    <row r="9" spans="1:16" ht="15" customHeight="1" x14ac:dyDescent="0.2">
      <c r="A9" s="61"/>
      <c r="B9" s="60"/>
      <c r="C9" s="386"/>
      <c r="D9" s="387"/>
      <c r="E9" s="387"/>
      <c r="F9" s="387"/>
      <c r="G9" s="387"/>
      <c r="H9" s="387"/>
      <c r="I9" s="387"/>
      <c r="J9" s="387"/>
      <c r="K9" s="387"/>
      <c r="L9" s="387"/>
      <c r="M9" s="387"/>
      <c r="N9" s="388"/>
    </row>
    <row r="10" spans="1:16" ht="39" customHeight="1" x14ac:dyDescent="0.2">
      <c r="A10" s="324" t="s">
        <v>5</v>
      </c>
      <c r="B10" s="324"/>
      <c r="C10" s="386"/>
      <c r="D10" s="387"/>
      <c r="E10" s="387"/>
      <c r="F10" s="387"/>
      <c r="G10" s="387"/>
      <c r="H10" s="387"/>
      <c r="I10" s="387"/>
      <c r="J10" s="387"/>
      <c r="K10" s="387"/>
      <c r="L10" s="387"/>
      <c r="M10" s="387"/>
      <c r="N10" s="388"/>
    </row>
    <row r="11" spans="1:16" ht="12.75" customHeight="1" x14ac:dyDescent="0.2">
      <c r="A11" s="324"/>
      <c r="B11" s="324"/>
      <c r="C11" s="144"/>
      <c r="D11" s="143"/>
      <c r="E11" s="143"/>
      <c r="F11" s="143"/>
      <c r="G11" s="143"/>
      <c r="H11" s="143"/>
      <c r="I11" s="143"/>
      <c r="J11" s="143"/>
      <c r="K11" s="143"/>
      <c r="L11" s="143"/>
      <c r="M11" s="143"/>
      <c r="N11" s="142"/>
    </row>
    <row r="12" spans="1:16" ht="12.75" customHeight="1" x14ac:dyDescent="0.2">
      <c r="A12" s="324"/>
      <c r="B12" s="324"/>
      <c r="C12" s="144"/>
      <c r="D12" s="143"/>
      <c r="E12" s="143"/>
      <c r="F12" s="143"/>
      <c r="G12" s="143"/>
      <c r="H12" s="143"/>
      <c r="I12" s="143"/>
      <c r="J12" s="143"/>
      <c r="K12" s="143"/>
      <c r="L12" s="143"/>
      <c r="M12" s="143"/>
      <c r="N12" s="142"/>
    </row>
    <row r="13" spans="1:16" ht="12.75" customHeight="1" x14ac:dyDescent="0.2">
      <c r="A13" s="324"/>
      <c r="B13" s="324"/>
      <c r="C13" s="144"/>
      <c r="D13" s="143"/>
      <c r="E13" s="143"/>
      <c r="F13" s="143"/>
      <c r="G13" s="143"/>
      <c r="H13" s="143"/>
      <c r="I13" s="143"/>
      <c r="J13" s="143"/>
      <c r="K13" s="143"/>
      <c r="L13" s="143"/>
      <c r="M13" s="143"/>
      <c r="N13" s="142"/>
    </row>
    <row r="14" spans="1:16" ht="18.95" customHeight="1" x14ac:dyDescent="0.2">
      <c r="A14" s="324"/>
      <c r="B14" s="324"/>
      <c r="C14" s="141"/>
      <c r="D14" s="140"/>
      <c r="E14" s="140"/>
      <c r="F14" s="140"/>
      <c r="G14" s="140"/>
      <c r="H14" s="140"/>
      <c r="I14" s="140"/>
      <c r="J14" s="140"/>
      <c r="K14" s="140"/>
      <c r="L14" s="140"/>
      <c r="M14" s="140"/>
      <c r="N14" s="139"/>
    </row>
    <row r="15" spans="1:16" ht="24" hidden="1" customHeight="1" x14ac:dyDescent="0.2">
      <c r="A15" s="324"/>
      <c r="B15" s="324"/>
      <c r="C15" s="100"/>
      <c r="D15" s="100"/>
      <c r="E15" s="100"/>
      <c r="F15" s="100"/>
      <c r="G15" s="100"/>
      <c r="H15" s="100"/>
      <c r="I15" s="100"/>
      <c r="J15" s="100"/>
      <c r="K15" s="100"/>
      <c r="L15" s="100"/>
      <c r="M15" s="100"/>
      <c r="N15" s="100"/>
    </row>
    <row r="16" spans="1:16" ht="12.6" hidden="1" customHeight="1" x14ac:dyDescent="0.2">
      <c r="A16" s="324"/>
      <c r="B16" s="324"/>
      <c r="C16" s="100"/>
      <c r="D16" s="100"/>
      <c r="E16" s="100"/>
      <c r="F16" s="100"/>
      <c r="G16" s="100"/>
      <c r="H16" s="100"/>
      <c r="I16" s="100"/>
      <c r="J16" s="100"/>
      <c r="K16" s="100"/>
      <c r="L16" s="100"/>
      <c r="M16" s="100"/>
      <c r="N16" s="100"/>
    </row>
    <row r="17" spans="1:17" ht="12.6" hidden="1" customHeight="1" x14ac:dyDescent="0.2">
      <c r="A17" s="324"/>
      <c r="B17" s="324"/>
      <c r="C17" s="100"/>
      <c r="D17" s="100"/>
      <c r="E17" s="100"/>
      <c r="F17" s="100"/>
      <c r="G17" s="100"/>
      <c r="H17" s="100"/>
      <c r="I17" s="100"/>
      <c r="J17" s="100"/>
      <c r="K17" s="100"/>
      <c r="L17" s="100"/>
      <c r="M17" s="100"/>
      <c r="N17" s="100"/>
    </row>
    <row r="18" spans="1:17" ht="3.6" hidden="1" customHeight="1" x14ac:dyDescent="0.2">
      <c r="A18" s="325"/>
      <c r="B18" s="325"/>
      <c r="C18" s="100"/>
      <c r="D18" s="100"/>
      <c r="E18" s="100"/>
      <c r="F18" s="100"/>
      <c r="G18" s="100"/>
      <c r="H18" s="100"/>
      <c r="I18" s="100"/>
      <c r="J18" s="100"/>
      <c r="K18" s="100"/>
      <c r="L18" s="100"/>
      <c r="M18" s="100"/>
      <c r="N18" s="100"/>
    </row>
    <row r="19" spans="1:17" ht="12.75" customHeight="1" x14ac:dyDescent="0.2">
      <c r="A19" s="59"/>
      <c r="B19" s="39"/>
      <c r="C19" s="326" t="s">
        <v>6</v>
      </c>
      <c r="D19" s="326"/>
      <c r="E19" s="326"/>
      <c r="F19" s="326"/>
      <c r="G19" s="326"/>
      <c r="H19" s="326"/>
      <c r="I19" s="326">
        <v>2025</v>
      </c>
      <c r="J19" s="326"/>
      <c r="K19" s="326">
        <v>2026</v>
      </c>
      <c r="L19" s="326"/>
      <c r="M19" s="326">
        <v>2027</v>
      </c>
      <c r="N19" s="326"/>
    </row>
    <row r="20" spans="1:17" ht="12.75" customHeight="1" x14ac:dyDescent="0.2">
      <c r="A20" s="59"/>
      <c r="B20" s="39"/>
      <c r="C20" s="326"/>
      <c r="D20" s="326"/>
      <c r="E20" s="326"/>
      <c r="F20" s="326"/>
      <c r="G20" s="326"/>
      <c r="H20" s="326"/>
      <c r="I20" s="314" t="s">
        <v>35</v>
      </c>
      <c r="J20" s="314"/>
      <c r="K20" s="314"/>
      <c r="L20" s="314"/>
      <c r="M20" s="315"/>
      <c r="N20" s="315"/>
    </row>
    <row r="21" spans="1:17" ht="18.75" customHeight="1" x14ac:dyDescent="0.2">
      <c r="A21" s="348" t="s">
        <v>7</v>
      </c>
      <c r="B21" s="348"/>
      <c r="C21" s="348"/>
      <c r="D21" s="348"/>
      <c r="E21" s="348"/>
      <c r="F21" s="348"/>
      <c r="G21" s="348"/>
      <c r="H21" s="348"/>
      <c r="I21" s="348"/>
      <c r="J21" s="348"/>
      <c r="K21" s="348"/>
      <c r="L21" s="348"/>
      <c r="M21" s="348"/>
      <c r="N21" s="348"/>
    </row>
    <row r="22" spans="1:17" ht="45" customHeight="1" x14ac:dyDescent="0.25">
      <c r="A22" s="58">
        <f>IF(B22&lt;&gt;"",1,"")</f>
        <v>1</v>
      </c>
      <c r="B22" s="400" t="s">
        <v>161</v>
      </c>
      <c r="C22" s="401"/>
      <c r="D22" s="401"/>
      <c r="E22" s="401"/>
      <c r="F22" s="401"/>
      <c r="G22" s="402"/>
      <c r="H22" s="57" t="str">
        <f>IF(B26&lt;&gt;"",A26+1,"")</f>
        <v/>
      </c>
      <c r="I22" s="312"/>
      <c r="J22" s="312"/>
      <c r="K22" s="312"/>
      <c r="L22" s="312"/>
      <c r="M22" s="312"/>
      <c r="N22" s="312"/>
      <c r="P22" s="137"/>
      <c r="Q22" s="134"/>
    </row>
    <row r="23" spans="1:17" ht="35.1" customHeight="1" x14ac:dyDescent="0.25">
      <c r="A23" s="56">
        <f>IF(B23&lt;&gt;"",A22+1,"")</f>
        <v>2</v>
      </c>
      <c r="B23" s="403" t="s">
        <v>162</v>
      </c>
      <c r="C23" s="404"/>
      <c r="D23" s="404"/>
      <c r="E23" s="404"/>
      <c r="F23" s="404"/>
      <c r="G23" s="405"/>
      <c r="H23" s="55" t="str">
        <f>IF(B26&lt;&gt;"",H22+1,"")</f>
        <v/>
      </c>
      <c r="I23" s="312"/>
      <c r="J23" s="312"/>
      <c r="K23" s="312"/>
      <c r="L23" s="312"/>
      <c r="M23" s="312"/>
      <c r="N23" s="312"/>
      <c r="P23" s="138"/>
      <c r="Q23" s="134"/>
    </row>
    <row r="24" spans="1:17" ht="42" customHeight="1" x14ac:dyDescent="0.25">
      <c r="A24" s="56">
        <f>IF(B24&lt;&gt;"",A23+1,"")</f>
        <v>3</v>
      </c>
      <c r="B24" s="403" t="s">
        <v>163</v>
      </c>
      <c r="C24" s="404"/>
      <c r="D24" s="404"/>
      <c r="E24" s="404"/>
      <c r="F24" s="404"/>
      <c r="G24" s="405"/>
      <c r="H24" s="55"/>
      <c r="I24" s="312"/>
      <c r="J24" s="312"/>
      <c r="K24" s="312"/>
      <c r="L24" s="312"/>
      <c r="M24" s="312"/>
      <c r="N24" s="312"/>
      <c r="P24" s="137"/>
      <c r="Q24" s="134"/>
    </row>
    <row r="25" spans="1:17" ht="42" customHeight="1" x14ac:dyDescent="0.25">
      <c r="A25" s="56" t="str">
        <f>IF(B25&lt;&gt;"",A24+1,"")</f>
        <v/>
      </c>
      <c r="B25" s="406"/>
      <c r="C25" s="407"/>
      <c r="D25" s="407"/>
      <c r="E25" s="407"/>
      <c r="F25" s="407"/>
      <c r="G25" s="408"/>
      <c r="H25" s="55"/>
      <c r="I25" s="312"/>
      <c r="J25" s="312"/>
      <c r="K25" s="312"/>
      <c r="L25" s="312"/>
      <c r="M25" s="312"/>
      <c r="N25" s="312"/>
      <c r="P25" s="138"/>
      <c r="Q25" s="134"/>
    </row>
    <row r="26" spans="1:17" ht="42" customHeight="1" x14ac:dyDescent="0.25">
      <c r="A26" s="56" t="str">
        <f>IF(B26&lt;&gt;"",A25+1,"")</f>
        <v/>
      </c>
      <c r="B26" s="313"/>
      <c r="C26" s="313"/>
      <c r="D26" s="313"/>
      <c r="E26" s="313"/>
      <c r="F26" s="313"/>
      <c r="G26" s="313"/>
      <c r="H26" s="53"/>
      <c r="I26" s="313"/>
      <c r="J26" s="313"/>
      <c r="K26" s="313"/>
      <c r="L26" s="313"/>
      <c r="M26" s="313"/>
      <c r="N26" s="313"/>
      <c r="P26" s="137" t="s">
        <v>36</v>
      </c>
      <c r="Q26" s="134"/>
    </row>
    <row r="27" spans="1:17" ht="12.75" customHeight="1" x14ac:dyDescent="0.25">
      <c r="A27" s="52"/>
      <c r="B27" s="51"/>
      <c r="C27" s="51"/>
      <c r="D27" s="51"/>
      <c r="E27" s="51"/>
      <c r="F27" s="51"/>
      <c r="G27" s="51"/>
      <c r="H27" s="51"/>
      <c r="I27" s="51"/>
      <c r="J27" s="51"/>
      <c r="K27" s="51"/>
      <c r="L27" s="51"/>
      <c r="M27" s="51"/>
      <c r="N27" s="50"/>
      <c r="P27" s="135"/>
      <c r="Q27" s="134"/>
    </row>
    <row r="28" spans="1:17" ht="15" x14ac:dyDescent="0.25">
      <c r="A28" s="299" t="s">
        <v>8</v>
      </c>
      <c r="B28" s="299"/>
      <c r="C28" s="299"/>
      <c r="D28" s="299"/>
      <c r="E28" s="299"/>
      <c r="F28" s="299"/>
      <c r="G28" s="299"/>
      <c r="H28" s="299"/>
      <c r="I28" s="299"/>
      <c r="J28" s="299"/>
      <c r="K28" s="299"/>
      <c r="L28" s="299"/>
      <c r="M28" s="299"/>
      <c r="N28" s="299"/>
      <c r="P28" s="137"/>
      <c r="Q28" s="134"/>
    </row>
    <row r="29" spans="1:17" ht="15" x14ac:dyDescent="0.25">
      <c r="A29" s="301" t="s">
        <v>40</v>
      </c>
      <c r="B29" s="301"/>
      <c r="C29" s="301"/>
      <c r="D29" s="301"/>
      <c r="E29" s="301"/>
      <c r="F29" s="301"/>
      <c r="G29" s="302" t="s">
        <v>9</v>
      </c>
      <c r="H29" s="302"/>
      <c r="I29" s="302" t="s">
        <v>10</v>
      </c>
      <c r="J29" s="302"/>
      <c r="K29" s="302" t="s">
        <v>11</v>
      </c>
      <c r="L29" s="302"/>
      <c r="M29" s="88">
        <v>2025</v>
      </c>
      <c r="N29" s="88">
        <v>2026</v>
      </c>
      <c r="P29" s="135"/>
      <c r="Q29" s="134"/>
    </row>
    <row r="30" spans="1:17" s="38" customFormat="1" ht="15.6" customHeight="1" x14ac:dyDescent="0.25">
      <c r="A30" s="397" t="s">
        <v>169</v>
      </c>
      <c r="B30" s="398"/>
      <c r="C30" s="398"/>
      <c r="D30" s="398"/>
      <c r="E30" s="398"/>
      <c r="F30" s="399"/>
      <c r="G30" s="311">
        <v>1</v>
      </c>
      <c r="H30" s="311"/>
      <c r="I30" s="311">
        <v>1</v>
      </c>
      <c r="J30" s="311"/>
      <c r="K30" s="304"/>
      <c r="L30" s="304"/>
      <c r="M30" s="47"/>
      <c r="N30" s="87"/>
      <c r="P30" s="135"/>
      <c r="Q30" s="134"/>
    </row>
    <row r="31" spans="1:17" s="38" customFormat="1" ht="15.6" customHeight="1" x14ac:dyDescent="0.25">
      <c r="A31" s="397" t="s">
        <v>164</v>
      </c>
      <c r="B31" s="398"/>
      <c r="C31" s="398"/>
      <c r="D31" s="398"/>
      <c r="E31" s="398"/>
      <c r="F31" s="399"/>
      <c r="G31" s="311">
        <v>1</v>
      </c>
      <c r="H31" s="311"/>
      <c r="I31" s="311">
        <v>1</v>
      </c>
      <c r="J31" s="311"/>
      <c r="K31" s="304"/>
      <c r="L31" s="304"/>
      <c r="M31" s="47"/>
      <c r="N31" s="87"/>
      <c r="P31" s="135"/>
      <c r="Q31" s="134"/>
    </row>
    <row r="32" spans="1:17" s="38" customFormat="1" ht="15" x14ac:dyDescent="0.25">
      <c r="A32" s="305" t="s">
        <v>232</v>
      </c>
      <c r="B32" s="305"/>
      <c r="C32" s="305"/>
      <c r="D32" s="305"/>
      <c r="E32" s="305"/>
      <c r="F32" s="305"/>
      <c r="G32" s="311">
        <v>1</v>
      </c>
      <c r="H32" s="311"/>
      <c r="I32" s="311">
        <v>1</v>
      </c>
      <c r="J32" s="311"/>
      <c r="K32" s="304"/>
      <c r="L32" s="304"/>
      <c r="M32" s="47"/>
      <c r="N32" s="87"/>
      <c r="P32" s="135"/>
      <c r="Q32" s="134"/>
    </row>
    <row r="33" spans="1:17" s="38" customFormat="1" ht="15" x14ac:dyDescent="0.2">
      <c r="A33" s="301" t="s">
        <v>49</v>
      </c>
      <c r="B33" s="301"/>
      <c r="C33" s="301"/>
      <c r="D33" s="301"/>
      <c r="E33" s="301"/>
      <c r="F33" s="301"/>
      <c r="G33" s="302" t="s">
        <v>9</v>
      </c>
      <c r="H33" s="302"/>
      <c r="I33" s="302" t="s">
        <v>10</v>
      </c>
      <c r="J33" s="302"/>
      <c r="K33" s="302" t="s">
        <v>11</v>
      </c>
      <c r="L33" s="302"/>
      <c r="M33" s="88">
        <v>2025</v>
      </c>
      <c r="N33" s="88">
        <v>2026</v>
      </c>
      <c r="P33" s="135"/>
      <c r="Q33" s="136"/>
    </row>
    <row r="34" spans="1:17" s="38" customFormat="1" ht="15" x14ac:dyDescent="0.2">
      <c r="A34" s="308" t="s">
        <v>53</v>
      </c>
      <c r="B34" s="308"/>
      <c r="C34" s="308"/>
      <c r="D34" s="308"/>
      <c r="E34" s="308"/>
      <c r="F34" s="308"/>
      <c r="G34" s="309">
        <v>1</v>
      </c>
      <c r="H34" s="309"/>
      <c r="I34" s="309">
        <v>1</v>
      </c>
      <c r="J34" s="309"/>
      <c r="K34" s="306"/>
      <c r="L34" s="306"/>
      <c r="M34" s="49"/>
      <c r="N34" s="89"/>
      <c r="P34" s="135"/>
      <c r="Q34" s="136"/>
    </row>
    <row r="35" spans="1:17" s="38" customFormat="1" ht="15" x14ac:dyDescent="0.25">
      <c r="A35" s="310"/>
      <c r="B35" s="310"/>
      <c r="C35" s="310"/>
      <c r="D35" s="310"/>
      <c r="E35" s="310"/>
      <c r="F35" s="310"/>
      <c r="G35" s="311"/>
      <c r="H35" s="311"/>
      <c r="I35" s="304"/>
      <c r="J35" s="304"/>
      <c r="K35" s="304"/>
      <c r="L35" s="304"/>
      <c r="M35" s="47"/>
      <c r="N35" s="87"/>
      <c r="P35" s="135"/>
      <c r="Q35" s="134"/>
    </row>
    <row r="36" spans="1:17" s="38" customFormat="1" x14ac:dyDescent="0.2">
      <c r="A36" s="301" t="s">
        <v>41</v>
      </c>
      <c r="B36" s="301"/>
      <c r="C36" s="301"/>
      <c r="D36" s="301"/>
      <c r="E36" s="301"/>
      <c r="F36" s="301"/>
      <c r="G36" s="302" t="s">
        <v>9</v>
      </c>
      <c r="H36" s="302"/>
      <c r="I36" s="302" t="s">
        <v>10</v>
      </c>
      <c r="J36" s="302"/>
      <c r="K36" s="302" t="s">
        <v>11</v>
      </c>
      <c r="L36" s="302"/>
      <c r="M36" s="88">
        <v>2025</v>
      </c>
      <c r="N36" s="88">
        <v>2026</v>
      </c>
    </row>
    <row r="37" spans="1:17" s="38" customFormat="1" x14ac:dyDescent="0.2">
      <c r="A37" s="305" t="s">
        <v>164</v>
      </c>
      <c r="B37" s="305"/>
      <c r="C37" s="305"/>
      <c r="D37" s="305"/>
      <c r="E37" s="305"/>
      <c r="F37" s="305"/>
      <c r="G37" s="309">
        <v>1</v>
      </c>
      <c r="H37" s="306"/>
      <c r="I37" s="309">
        <v>1</v>
      </c>
      <c r="J37" s="306"/>
      <c r="K37" s="307"/>
      <c r="L37" s="307"/>
      <c r="M37" s="48"/>
      <c r="N37" s="90"/>
    </row>
    <row r="38" spans="1:17" s="38" customFormat="1" x14ac:dyDescent="0.2">
      <c r="A38" s="301" t="s">
        <v>12</v>
      </c>
      <c r="B38" s="301"/>
      <c r="C38" s="301"/>
      <c r="D38" s="301"/>
      <c r="E38" s="301"/>
      <c r="F38" s="301"/>
      <c r="G38" s="302" t="s">
        <v>9</v>
      </c>
      <c r="H38" s="302"/>
      <c r="I38" s="302" t="s">
        <v>10</v>
      </c>
      <c r="J38" s="302"/>
      <c r="K38" s="302" t="s">
        <v>11</v>
      </c>
      <c r="L38" s="302"/>
      <c r="M38" s="88">
        <v>2025</v>
      </c>
      <c r="N38" s="88">
        <v>2026</v>
      </c>
    </row>
    <row r="39" spans="1:17" s="38" customFormat="1" ht="13.35" customHeight="1" x14ac:dyDescent="0.2">
      <c r="A39" s="303"/>
      <c r="B39" s="303"/>
      <c r="C39" s="303"/>
      <c r="D39" s="303"/>
      <c r="E39" s="303"/>
      <c r="F39" s="303"/>
      <c r="G39" s="304"/>
      <c r="H39" s="304"/>
      <c r="I39" s="304"/>
      <c r="J39" s="304"/>
      <c r="K39" s="304"/>
      <c r="L39" s="304"/>
      <c r="M39" s="47"/>
      <c r="N39" s="87"/>
    </row>
    <row r="40" spans="1:17" s="38" customFormat="1" x14ac:dyDescent="0.2">
      <c r="A40" s="298"/>
      <c r="B40" s="298"/>
      <c r="C40" s="298"/>
      <c r="D40" s="298"/>
      <c r="E40" s="298"/>
      <c r="F40" s="298"/>
      <c r="G40" s="298"/>
      <c r="H40" s="298"/>
      <c r="I40" s="298"/>
      <c r="J40" s="298"/>
      <c r="K40" s="298"/>
      <c r="L40" s="298"/>
      <c r="M40" s="46"/>
      <c r="N40" s="91"/>
    </row>
    <row r="42" spans="1:17" s="38" customFormat="1" x14ac:dyDescent="0.2">
      <c r="A42" s="299" t="s">
        <v>13</v>
      </c>
      <c r="B42" s="299"/>
      <c r="C42" s="299"/>
      <c r="D42" s="299"/>
      <c r="E42" s="299"/>
      <c r="F42" s="299"/>
      <c r="G42" s="299"/>
      <c r="H42" s="299"/>
      <c r="I42" s="299"/>
      <c r="J42" s="299"/>
      <c r="K42" s="299"/>
      <c r="L42" s="299"/>
      <c r="M42" s="299"/>
      <c r="N42" s="299"/>
    </row>
    <row r="43" spans="1:17" s="38" customFormat="1" ht="43.5" thickBot="1" x14ac:dyDescent="0.25">
      <c r="A43" s="300" t="s">
        <v>14</v>
      </c>
      <c r="B43" s="300"/>
      <c r="C43" s="133" t="s">
        <v>15</v>
      </c>
      <c r="D43" s="133" t="s">
        <v>16</v>
      </c>
      <c r="E43" s="133" t="s">
        <v>17</v>
      </c>
      <c r="F43" s="133" t="s">
        <v>18</v>
      </c>
      <c r="G43" s="133" t="s">
        <v>19</v>
      </c>
      <c r="H43" s="133" t="s">
        <v>20</v>
      </c>
      <c r="I43" s="133" t="s">
        <v>21</v>
      </c>
      <c r="J43" s="133" t="s">
        <v>22</v>
      </c>
      <c r="K43" s="133" t="s">
        <v>23</v>
      </c>
      <c r="L43" s="133" t="s">
        <v>24</v>
      </c>
      <c r="M43" s="133" t="s">
        <v>25</v>
      </c>
      <c r="N43" s="133" t="s">
        <v>26</v>
      </c>
    </row>
    <row r="44" spans="1:17" s="38" customFormat="1" ht="12" customHeight="1" thickBot="1" x14ac:dyDescent="0.25">
      <c r="A44" s="297">
        <f>IF(A22&gt;0,A22,"")</f>
        <v>1</v>
      </c>
      <c r="B44" s="392"/>
      <c r="C44" s="129" t="s">
        <v>37</v>
      </c>
      <c r="D44" s="128" t="s">
        <v>37</v>
      </c>
      <c r="E44" s="128" t="s">
        <v>37</v>
      </c>
      <c r="F44" s="128" t="s">
        <v>37</v>
      </c>
      <c r="G44" s="128" t="s">
        <v>37</v>
      </c>
      <c r="H44" s="128" t="s">
        <v>37</v>
      </c>
      <c r="I44" s="128" t="s">
        <v>37</v>
      </c>
      <c r="J44" s="128" t="s">
        <v>37</v>
      </c>
      <c r="K44" s="128" t="s">
        <v>37</v>
      </c>
      <c r="L44" s="128" t="s">
        <v>37</v>
      </c>
      <c r="M44" s="128" t="s">
        <v>37</v>
      </c>
      <c r="N44" s="127" t="s">
        <v>37</v>
      </c>
    </row>
    <row r="45" spans="1:17" s="38" customFormat="1" ht="12" customHeight="1" thickBot="1" x14ac:dyDescent="0.25">
      <c r="A45" s="297"/>
      <c r="B45" s="392"/>
      <c r="C45" s="126" t="s">
        <v>37</v>
      </c>
      <c r="D45" s="125" t="s">
        <v>37</v>
      </c>
      <c r="E45" s="125" t="s">
        <v>37</v>
      </c>
      <c r="F45" s="125" t="s">
        <v>37</v>
      </c>
      <c r="G45" s="124" t="s">
        <v>37</v>
      </c>
      <c r="H45" s="124" t="s">
        <v>37</v>
      </c>
      <c r="I45" s="124" t="s">
        <v>37</v>
      </c>
      <c r="J45" s="124" t="s">
        <v>37</v>
      </c>
      <c r="K45" s="124" t="s">
        <v>37</v>
      </c>
      <c r="L45" s="124" t="s">
        <v>37</v>
      </c>
      <c r="M45" s="124" t="s">
        <v>37</v>
      </c>
      <c r="N45" s="123" t="s">
        <v>37</v>
      </c>
    </row>
    <row r="46" spans="1:17" s="38" customFormat="1" ht="12" customHeight="1" x14ac:dyDescent="0.2">
      <c r="A46" s="393">
        <f>IF(A23&gt;0,A23,"")</f>
        <v>2</v>
      </c>
      <c r="B46" s="394"/>
      <c r="C46" s="132" t="s">
        <v>35</v>
      </c>
      <c r="D46" s="131" t="s">
        <v>35</v>
      </c>
      <c r="E46" s="131" t="s">
        <v>35</v>
      </c>
      <c r="F46" s="131" t="s">
        <v>35</v>
      </c>
      <c r="G46" s="131" t="s">
        <v>35</v>
      </c>
      <c r="H46" s="131" t="s">
        <v>35</v>
      </c>
      <c r="I46" s="131" t="s">
        <v>35</v>
      </c>
      <c r="J46" s="131" t="s">
        <v>35</v>
      </c>
      <c r="K46" s="131" t="s">
        <v>35</v>
      </c>
      <c r="L46" s="131" t="s">
        <v>35</v>
      </c>
      <c r="M46" s="131" t="s">
        <v>35</v>
      </c>
      <c r="N46" s="130" t="s">
        <v>35</v>
      </c>
    </row>
    <row r="47" spans="1:17" s="38" customFormat="1" ht="12" customHeight="1" thickBot="1" x14ac:dyDescent="0.25">
      <c r="A47" s="395"/>
      <c r="B47" s="396"/>
      <c r="C47" s="126" t="s">
        <v>37</v>
      </c>
      <c r="D47" s="125" t="s">
        <v>37</v>
      </c>
      <c r="E47" s="125" t="s">
        <v>37</v>
      </c>
      <c r="F47" s="125" t="s">
        <v>37</v>
      </c>
      <c r="G47" s="124" t="s">
        <v>37</v>
      </c>
      <c r="H47" s="124" t="s">
        <v>37</v>
      </c>
      <c r="I47" s="124" t="s">
        <v>37</v>
      </c>
      <c r="J47" s="124" t="s">
        <v>37</v>
      </c>
      <c r="K47" s="124" t="s">
        <v>37</v>
      </c>
      <c r="L47" s="124" t="s">
        <v>37</v>
      </c>
      <c r="M47" s="124" t="s">
        <v>37</v>
      </c>
      <c r="N47" s="123" t="s">
        <v>37</v>
      </c>
    </row>
    <row r="48" spans="1:17" s="38" customFormat="1" ht="12" customHeight="1" x14ac:dyDescent="0.2">
      <c r="A48" s="393">
        <f>IF(A24&gt;0,A24,"")</f>
        <v>3</v>
      </c>
      <c r="B48" s="394"/>
      <c r="C48" s="129"/>
      <c r="D48" s="128"/>
      <c r="E48" s="128"/>
      <c r="F48" s="128"/>
      <c r="G48" s="128"/>
      <c r="H48" s="128"/>
      <c r="I48" s="128"/>
      <c r="J48" s="128"/>
      <c r="K48" s="128"/>
      <c r="L48" s="128"/>
      <c r="M48" s="128"/>
      <c r="N48" s="127" t="s">
        <v>37</v>
      </c>
    </row>
    <row r="49" spans="1:14" s="38" customFormat="1" ht="12" customHeight="1" thickBot="1" x14ac:dyDescent="0.25">
      <c r="A49" s="395"/>
      <c r="B49" s="396"/>
      <c r="C49" s="126"/>
      <c r="D49" s="125"/>
      <c r="E49" s="125"/>
      <c r="F49" s="125"/>
      <c r="G49" s="124"/>
      <c r="H49" s="124"/>
      <c r="I49" s="124"/>
      <c r="J49" s="124"/>
      <c r="K49" s="124"/>
      <c r="L49" s="124"/>
      <c r="M49" s="124"/>
      <c r="N49" s="123" t="s">
        <v>37</v>
      </c>
    </row>
    <row r="50" spans="1:14" s="38" customFormat="1" ht="12" customHeight="1" x14ac:dyDescent="0.2">
      <c r="A50" s="393" t="str">
        <f>IF(A25&gt;0,A25,"")</f>
        <v/>
      </c>
      <c r="B50" s="394"/>
      <c r="C50" s="129"/>
      <c r="D50" s="128"/>
      <c r="E50" s="128"/>
      <c r="F50" s="128"/>
      <c r="G50" s="128"/>
      <c r="H50" s="128"/>
      <c r="I50" s="128"/>
      <c r="J50" s="128"/>
      <c r="K50" s="128"/>
      <c r="L50" s="128"/>
      <c r="M50" s="128"/>
      <c r="N50" s="127"/>
    </row>
    <row r="51" spans="1:14" s="38" customFormat="1" ht="12" customHeight="1" thickBot="1" x14ac:dyDescent="0.25">
      <c r="A51" s="395"/>
      <c r="B51" s="396"/>
      <c r="C51" s="126"/>
      <c r="D51" s="125"/>
      <c r="E51" s="125"/>
      <c r="F51" s="125"/>
      <c r="G51" s="124"/>
      <c r="H51" s="124"/>
      <c r="I51" s="124"/>
      <c r="J51" s="124"/>
      <c r="K51" s="124"/>
      <c r="L51" s="124"/>
      <c r="M51" s="124"/>
      <c r="N51" s="123"/>
    </row>
    <row r="52" spans="1:14" s="38" customFormat="1" ht="12" customHeight="1" x14ac:dyDescent="0.2">
      <c r="A52" s="393"/>
      <c r="B52" s="394"/>
      <c r="C52" s="129"/>
      <c r="D52" s="128"/>
      <c r="E52" s="128"/>
      <c r="F52" s="128"/>
      <c r="G52" s="128"/>
      <c r="H52" s="128"/>
      <c r="I52" s="128"/>
      <c r="J52" s="128"/>
      <c r="K52" s="128"/>
      <c r="L52" s="128"/>
      <c r="M52" s="128"/>
      <c r="N52" s="127"/>
    </row>
    <row r="53" spans="1:14" s="38" customFormat="1" ht="12" customHeight="1" thickBot="1" x14ac:dyDescent="0.25">
      <c r="A53" s="395"/>
      <c r="B53" s="396"/>
      <c r="C53" s="126"/>
      <c r="D53" s="125"/>
      <c r="E53" s="125"/>
      <c r="F53" s="125"/>
      <c r="G53" s="124"/>
      <c r="H53" s="124"/>
      <c r="I53" s="124"/>
      <c r="J53" s="124"/>
      <c r="K53" s="124"/>
      <c r="L53" s="124"/>
      <c r="M53" s="124"/>
      <c r="N53" s="123"/>
    </row>
    <row r="54" spans="1:14" s="38" customFormat="1" ht="12" customHeight="1" thickBot="1" x14ac:dyDescent="0.25">
      <c r="A54" s="297"/>
      <c r="B54" s="297"/>
      <c r="C54" s="129"/>
      <c r="D54" s="128"/>
      <c r="E54" s="128"/>
      <c r="F54" s="128"/>
      <c r="G54" s="128"/>
      <c r="H54" s="128"/>
      <c r="I54" s="128"/>
      <c r="J54" s="128"/>
      <c r="K54" s="128"/>
      <c r="L54" s="128"/>
      <c r="M54" s="128"/>
      <c r="N54" s="127"/>
    </row>
    <row r="55" spans="1:14" s="38" customFormat="1" ht="12" customHeight="1" thickBot="1" x14ac:dyDescent="0.25">
      <c r="A55" s="297"/>
      <c r="B55" s="297"/>
      <c r="C55" s="126"/>
      <c r="D55" s="125"/>
      <c r="E55" s="125"/>
      <c r="F55" s="125"/>
      <c r="G55" s="124"/>
      <c r="H55" s="124"/>
      <c r="I55" s="124"/>
      <c r="J55" s="124"/>
      <c r="K55" s="124"/>
      <c r="L55" s="124"/>
      <c r="M55" s="124"/>
      <c r="N55" s="123"/>
    </row>
    <row r="58" spans="1:14" ht="15" x14ac:dyDescent="0.2">
      <c r="A58" s="361" t="s">
        <v>38</v>
      </c>
      <c r="B58" s="362"/>
      <c r="C58" s="362"/>
      <c r="D58" s="362"/>
      <c r="E58" s="362"/>
      <c r="F58" s="362"/>
      <c r="G58" s="362"/>
      <c r="H58" s="362"/>
      <c r="I58" s="362"/>
      <c r="J58" s="362"/>
      <c r="K58" s="362"/>
      <c r="L58" s="362"/>
      <c r="M58" s="362"/>
      <c r="N58" s="363"/>
    </row>
    <row r="59" spans="1:14" ht="15" x14ac:dyDescent="0.2">
      <c r="A59" s="122" t="s">
        <v>27</v>
      </c>
      <c r="B59" s="364" t="s">
        <v>28</v>
      </c>
      <c r="C59" s="365"/>
      <c r="D59" s="365"/>
      <c r="E59" s="365"/>
      <c r="F59" s="365"/>
      <c r="G59" s="365"/>
      <c r="H59" s="365"/>
      <c r="I59" s="365"/>
      <c r="J59" s="365"/>
      <c r="K59" s="365"/>
      <c r="L59" s="366"/>
      <c r="M59" s="367" t="s">
        <v>29</v>
      </c>
      <c r="N59" s="367"/>
    </row>
    <row r="60" spans="1:14" x14ac:dyDescent="0.2">
      <c r="A60" s="121" t="s">
        <v>165</v>
      </c>
      <c r="B60" s="368" t="s">
        <v>68</v>
      </c>
      <c r="C60" s="369"/>
      <c r="D60" s="369"/>
      <c r="E60" s="369"/>
      <c r="F60" s="369"/>
      <c r="G60" s="369"/>
      <c r="H60" s="369"/>
      <c r="I60" s="369"/>
      <c r="J60" s="369"/>
      <c r="K60" s="369"/>
      <c r="L60" s="370"/>
      <c r="M60" s="371">
        <v>0.5</v>
      </c>
      <c r="N60" s="372"/>
    </row>
    <row r="61" spans="1:14" x14ac:dyDescent="0.2">
      <c r="A61" s="120" t="s">
        <v>231</v>
      </c>
      <c r="B61" s="373" t="s">
        <v>230</v>
      </c>
      <c r="C61" s="374"/>
      <c r="D61" s="374"/>
      <c r="E61" s="374"/>
      <c r="F61" s="374"/>
      <c r="G61" s="374"/>
      <c r="H61" s="374"/>
      <c r="I61" s="374"/>
      <c r="J61" s="374"/>
      <c r="K61" s="374"/>
      <c r="L61" s="375"/>
      <c r="M61" s="376">
        <v>0.5</v>
      </c>
      <c r="N61" s="377"/>
    </row>
    <row r="62" spans="1:14" x14ac:dyDescent="0.2">
      <c r="A62" s="120"/>
      <c r="B62" s="373"/>
      <c r="C62" s="374"/>
      <c r="D62" s="374"/>
      <c r="E62" s="374"/>
      <c r="F62" s="374"/>
      <c r="G62" s="374"/>
      <c r="H62" s="374"/>
      <c r="I62" s="374"/>
      <c r="J62" s="374"/>
      <c r="K62" s="374"/>
      <c r="L62" s="375"/>
      <c r="M62" s="376"/>
      <c r="N62" s="377"/>
    </row>
    <row r="63" spans="1:14" ht="15" x14ac:dyDescent="0.2">
      <c r="A63" s="119"/>
      <c r="B63" s="389"/>
      <c r="C63" s="390"/>
      <c r="D63" s="390"/>
      <c r="E63" s="390"/>
      <c r="F63" s="390"/>
      <c r="G63" s="390"/>
      <c r="H63" s="390"/>
      <c r="I63" s="390"/>
      <c r="J63" s="390"/>
      <c r="K63" s="390"/>
      <c r="L63" s="391"/>
      <c r="M63" s="359"/>
      <c r="N63" s="360"/>
    </row>
    <row r="64" spans="1:14" ht="15" x14ac:dyDescent="0.2">
      <c r="A64" s="119"/>
      <c r="B64" s="389"/>
      <c r="C64" s="390"/>
      <c r="D64" s="390"/>
      <c r="E64" s="390"/>
      <c r="F64" s="390"/>
      <c r="G64" s="390"/>
      <c r="H64" s="390"/>
      <c r="I64" s="390"/>
      <c r="J64" s="390"/>
      <c r="K64" s="390"/>
      <c r="L64" s="391"/>
      <c r="M64" s="359"/>
      <c r="N64" s="360"/>
    </row>
    <row r="65" spans="1:14" ht="15" x14ac:dyDescent="0.2">
      <c r="A65" s="119"/>
      <c r="B65" s="389"/>
      <c r="C65" s="390"/>
      <c r="D65" s="390"/>
      <c r="E65" s="390"/>
      <c r="F65" s="390"/>
      <c r="G65" s="390"/>
      <c r="H65" s="390"/>
      <c r="I65" s="390"/>
      <c r="J65" s="390"/>
      <c r="K65" s="390"/>
      <c r="L65" s="391"/>
      <c r="M65" s="359"/>
      <c r="N65" s="360"/>
    </row>
    <row r="66" spans="1:14" ht="15" x14ac:dyDescent="0.2">
      <c r="A66" s="119"/>
      <c r="B66" s="389"/>
      <c r="C66" s="390"/>
      <c r="D66" s="390"/>
      <c r="E66" s="390"/>
      <c r="F66" s="390"/>
      <c r="G66" s="390"/>
      <c r="H66" s="390"/>
      <c r="I66" s="390"/>
      <c r="J66" s="390"/>
      <c r="K66" s="390"/>
      <c r="L66" s="391"/>
      <c r="M66" s="359"/>
      <c r="N66" s="360"/>
    </row>
    <row r="67" spans="1:14" ht="15" x14ac:dyDescent="0.2">
      <c r="A67" s="119"/>
      <c r="B67" s="389"/>
      <c r="C67" s="390"/>
      <c r="D67" s="390"/>
      <c r="E67" s="390"/>
      <c r="F67" s="390"/>
      <c r="G67" s="390"/>
      <c r="H67" s="390"/>
      <c r="I67" s="390"/>
      <c r="J67" s="390"/>
      <c r="K67" s="390"/>
      <c r="L67" s="391"/>
      <c r="M67" s="359"/>
      <c r="N67" s="360"/>
    </row>
    <row r="68" spans="1:14" ht="15" x14ac:dyDescent="0.2">
      <c r="A68" s="119"/>
      <c r="B68" s="389"/>
      <c r="C68" s="390"/>
      <c r="D68" s="390"/>
      <c r="E68" s="390"/>
      <c r="F68" s="390"/>
      <c r="G68" s="390"/>
      <c r="H68" s="390"/>
      <c r="I68" s="390"/>
      <c r="J68" s="390"/>
      <c r="K68" s="390"/>
      <c r="L68" s="391"/>
      <c r="M68" s="359"/>
      <c r="N68" s="360"/>
    </row>
    <row r="69" spans="1:14" ht="15" x14ac:dyDescent="0.2">
      <c r="A69" s="118"/>
      <c r="B69" s="378"/>
      <c r="C69" s="379"/>
      <c r="D69" s="379"/>
      <c r="E69" s="379"/>
      <c r="F69" s="379"/>
      <c r="G69" s="379"/>
      <c r="H69" s="379"/>
      <c r="I69" s="379"/>
      <c r="J69" s="379"/>
      <c r="K69" s="379"/>
      <c r="L69" s="380"/>
      <c r="M69" s="381"/>
      <c r="N69" s="382"/>
    </row>
    <row r="65402" spans="239:243" s="38" customFormat="1" x14ac:dyDescent="0.2">
      <c r="IE65402" s="39" t="s">
        <v>30</v>
      </c>
      <c r="IF65402" s="39" t="s">
        <v>31</v>
      </c>
      <c r="IG65402" s="39" t="s">
        <v>32</v>
      </c>
      <c r="IH65402" s="39" t="s">
        <v>33</v>
      </c>
      <c r="II65402" s="39" t="s">
        <v>34</v>
      </c>
    </row>
    <row r="65403" spans="239:243" s="38" customFormat="1" x14ac:dyDescent="0.2">
      <c r="IE65403" s="39" t="e">
        <f>#REF!&amp;#REF!</f>
        <v>#REF!</v>
      </c>
      <c r="IF65403" s="39">
        <f>$A$14</f>
        <v>0</v>
      </c>
      <c r="IG65403" s="39" t="str">
        <f>$B$22&amp;" - "&amp;$B$23&amp;" - "&amp;$B$23&amp;" - "&amp;$B$25&amp;" - "&amp;$B$26&amp;" - "&amp;$B$26&amp;" - "&amp;$I$22&amp;" - "&amp;$I$23</f>
        <v xml:space="preserve">Controlli sul territorio al fine del rispetto delle ordinanze e regolamenti comunali - Report delle attività mensili da consegnare al Sindaco e al Responsabile del Servizio - Report delle attività mensili da consegnare al Sindaco e al Responsabile del Servizio -  -  -  -  - </v>
      </c>
      <c r="IH65403" s="39" t="e">
        <f>#REF!&amp;": "&amp;#REF!&amp;" - "&amp;#REF!&amp;": "&amp;#REF!&amp;" - "&amp;$A$33&amp;": "&amp;$I$33&amp;" - "&amp;$A$34&amp;": "&amp;$I$34&amp;" - "&amp;#REF!&amp;": "&amp;#REF!&amp;" - "&amp;$A$35&amp;": "&amp;$I$35&amp;" - "&amp;$A$36&amp;": "&amp;$I$36&amp;" - "&amp;$A$37&amp;": "&amp;$I$37&amp;" - "&amp;#REF!&amp;": "&amp;#REF!&amp;" - "&amp;$A$39&amp;": "&amp;$I$39&amp;" - "&amp;$A$38&amp;": "&amp;$I$38&amp;" - "&amp;#REF!&amp;": "&amp;#REF!&amp;" - "&amp;$A$40&amp;": "&amp;$I$40</f>
        <v>#REF!</v>
      </c>
      <c r="II65403" s="39" t="e">
        <f>#REF!</f>
        <v>#REF!</v>
      </c>
    </row>
  </sheetData>
  <mergeCells count="118">
    <mergeCell ref="A6:B6"/>
    <mergeCell ref="C6:H6"/>
    <mergeCell ref="I6:J6"/>
    <mergeCell ref="K6:N6"/>
    <mergeCell ref="A1:N1"/>
    <mergeCell ref="A2:D2"/>
    <mergeCell ref="E2:H2"/>
    <mergeCell ref="I2:N2"/>
    <mergeCell ref="A3:D4"/>
    <mergeCell ref="E3:H4"/>
    <mergeCell ref="I3:N4"/>
    <mergeCell ref="A5:B5"/>
    <mergeCell ref="C5:H5"/>
    <mergeCell ref="I5:J5"/>
    <mergeCell ref="K5:N5"/>
    <mergeCell ref="B26:G26"/>
    <mergeCell ref="I26:N26"/>
    <mergeCell ref="A7:B7"/>
    <mergeCell ref="C7:N7"/>
    <mergeCell ref="A10:B17"/>
    <mergeCell ref="A18:B18"/>
    <mergeCell ref="C19:H20"/>
    <mergeCell ref="I19:J19"/>
    <mergeCell ref="K19:L19"/>
    <mergeCell ref="M19:N19"/>
    <mergeCell ref="I20:J20"/>
    <mergeCell ref="K20:L20"/>
    <mergeCell ref="M20:N20"/>
    <mergeCell ref="A21:N21"/>
    <mergeCell ref="B22:G22"/>
    <mergeCell ref="I22:N22"/>
    <mergeCell ref="B23:G23"/>
    <mergeCell ref="I23:N23"/>
    <mergeCell ref="B24:G24"/>
    <mergeCell ref="I24:N24"/>
    <mergeCell ref="B25:G25"/>
    <mergeCell ref="I25:N25"/>
    <mergeCell ref="A36:F36"/>
    <mergeCell ref="G36:H36"/>
    <mergeCell ref="I36:J36"/>
    <mergeCell ref="K36:L36"/>
    <mergeCell ref="I35:J35"/>
    <mergeCell ref="K35:L35"/>
    <mergeCell ref="A28:N28"/>
    <mergeCell ref="A29:F29"/>
    <mergeCell ref="G29:H29"/>
    <mergeCell ref="I29:J29"/>
    <mergeCell ref="K29:L29"/>
    <mergeCell ref="A30:F30"/>
    <mergeCell ref="G30:H30"/>
    <mergeCell ref="I30:J30"/>
    <mergeCell ref="K30:L30"/>
    <mergeCell ref="A32:F32"/>
    <mergeCell ref="G32:H32"/>
    <mergeCell ref="I32:J32"/>
    <mergeCell ref="K32:L32"/>
    <mergeCell ref="A33:F33"/>
    <mergeCell ref="G33:H33"/>
    <mergeCell ref="I33:J33"/>
    <mergeCell ref="K33:L33"/>
    <mergeCell ref="A34:F34"/>
    <mergeCell ref="G34:H34"/>
    <mergeCell ref="I34:J34"/>
    <mergeCell ref="K34:L34"/>
    <mergeCell ref="A35:F35"/>
    <mergeCell ref="G35:H35"/>
    <mergeCell ref="A31:F31"/>
    <mergeCell ref="G31:H31"/>
    <mergeCell ref="I31:J31"/>
    <mergeCell ref="K31:L31"/>
    <mergeCell ref="A43:B43"/>
    <mergeCell ref="A38:F38"/>
    <mergeCell ref="G38:H38"/>
    <mergeCell ref="I38:J38"/>
    <mergeCell ref="K38:L38"/>
    <mergeCell ref="A39:F39"/>
    <mergeCell ref="G39:H39"/>
    <mergeCell ref="I39:J39"/>
    <mergeCell ref="A37:F37"/>
    <mergeCell ref="G37:H37"/>
    <mergeCell ref="I37:J37"/>
    <mergeCell ref="K37:L37"/>
    <mergeCell ref="C8:N10"/>
    <mergeCell ref="B65:L65"/>
    <mergeCell ref="M65:N65"/>
    <mergeCell ref="B66:L66"/>
    <mergeCell ref="M66:N66"/>
    <mergeCell ref="B67:L67"/>
    <mergeCell ref="M67:N67"/>
    <mergeCell ref="B62:L62"/>
    <mergeCell ref="A54:B55"/>
    <mergeCell ref="A40:F40"/>
    <mergeCell ref="G40:H40"/>
    <mergeCell ref="I40:J40"/>
    <mergeCell ref="M62:N62"/>
    <mergeCell ref="B63:L63"/>
    <mergeCell ref="M63:N63"/>
    <mergeCell ref="B64:L64"/>
    <mergeCell ref="K39:L39"/>
    <mergeCell ref="A44:B45"/>
    <mergeCell ref="A46:B47"/>
    <mergeCell ref="A48:B49"/>
    <mergeCell ref="A50:B51"/>
    <mergeCell ref="A52:B53"/>
    <mergeCell ref="K40:L40"/>
    <mergeCell ref="A42:N42"/>
    <mergeCell ref="M64:N64"/>
    <mergeCell ref="A58:N58"/>
    <mergeCell ref="B59:L59"/>
    <mergeCell ref="M59:N59"/>
    <mergeCell ref="B60:L60"/>
    <mergeCell ref="M60:N60"/>
    <mergeCell ref="B61:L61"/>
    <mergeCell ref="M61:N61"/>
    <mergeCell ref="B69:L69"/>
    <mergeCell ref="M69:N69"/>
    <mergeCell ref="B68:L68"/>
    <mergeCell ref="M68:N68"/>
  </mergeCells>
  <conditionalFormatting sqref="C44:N44">
    <cfRule type="cellIs" dxfId="35" priority="12" operator="equal">
      <formula>"X"</formula>
    </cfRule>
  </conditionalFormatting>
  <conditionalFormatting sqref="C45:N45">
    <cfRule type="cellIs" dxfId="34" priority="11" stopIfTrue="1" operator="equal">
      <formula>"x"</formula>
    </cfRule>
  </conditionalFormatting>
  <conditionalFormatting sqref="C46:N46">
    <cfRule type="cellIs" dxfId="33" priority="10" operator="equal">
      <formula>"X"</formula>
    </cfRule>
  </conditionalFormatting>
  <conditionalFormatting sqref="C47:N47">
    <cfRule type="cellIs" dxfId="32" priority="9" stopIfTrue="1" operator="equal">
      <formula>"x"</formula>
    </cfRule>
  </conditionalFormatting>
  <conditionalFormatting sqref="C48:N48">
    <cfRule type="cellIs" dxfId="31" priority="8" operator="equal">
      <formula>"X"</formula>
    </cfRule>
  </conditionalFormatting>
  <conditionalFormatting sqref="C49:N49">
    <cfRule type="cellIs" dxfId="30" priority="7" stopIfTrue="1" operator="equal">
      <formula>"x"</formula>
    </cfRule>
  </conditionalFormatting>
  <conditionalFormatting sqref="C50:N50">
    <cfRule type="cellIs" dxfId="29" priority="6" operator="equal">
      <formula>"X"</formula>
    </cfRule>
  </conditionalFormatting>
  <conditionalFormatting sqref="C51:N51">
    <cfRule type="cellIs" dxfId="28" priority="5" stopIfTrue="1" operator="equal">
      <formula>"x"</formula>
    </cfRule>
  </conditionalFormatting>
  <conditionalFormatting sqref="C52:N52">
    <cfRule type="cellIs" dxfId="27" priority="4" operator="equal">
      <formula>"X"</formula>
    </cfRule>
  </conditionalFormatting>
  <conditionalFormatting sqref="C53:N53">
    <cfRule type="cellIs" dxfId="26" priority="3" stopIfTrue="1" operator="equal">
      <formula>"x"</formula>
    </cfRule>
  </conditionalFormatting>
  <conditionalFormatting sqref="C54:N54">
    <cfRule type="cellIs" dxfId="25" priority="2" operator="equal">
      <formula>"X"</formula>
    </cfRule>
  </conditionalFormatting>
  <conditionalFormatting sqref="C55:N55">
    <cfRule type="cellIs" dxfId="24"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4:N55" xr:uid="{FD9B3246-0ACD-4A83-ACF6-845C1A7C4D65}">
      <formula1>0</formula1>
      <formula2>0</formula2>
    </dataValidation>
  </dataValidation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6DB32-E940-476D-BF3C-255D05F552C4}">
  <sheetPr>
    <tabColor rgb="FFFFC000"/>
  </sheetPr>
  <dimension ref="A1:AMJ65402"/>
  <sheetViews>
    <sheetView topLeftCell="A28" workbookViewId="0">
      <selection activeCell="O42" sqref="O42"/>
    </sheetView>
  </sheetViews>
  <sheetFormatPr defaultColWidth="9.140625" defaultRowHeight="12.75" x14ac:dyDescent="0.2"/>
  <cols>
    <col min="1" max="1" width="12.140625" style="38" customWidth="1"/>
    <col min="2" max="2" width="8.5703125" style="38" customWidth="1"/>
    <col min="3" max="14" width="8.140625" style="38" customWidth="1"/>
    <col min="15" max="15" width="30.140625" style="38" customWidth="1"/>
    <col min="16" max="232" width="9.140625" style="38"/>
    <col min="233" max="233" width="14.140625" style="38" customWidth="1"/>
    <col min="234" max="1024" width="9.140625" style="38"/>
    <col min="1025" max="16384" width="9.140625" style="37"/>
  </cols>
  <sheetData>
    <row r="1" spans="1:16" ht="18" customHeight="1" thickBot="1" x14ac:dyDescent="0.25">
      <c r="A1" s="335" t="s">
        <v>235</v>
      </c>
      <c r="B1" s="335"/>
      <c r="C1" s="335"/>
      <c r="D1" s="335"/>
      <c r="E1" s="335"/>
      <c r="F1" s="335"/>
      <c r="G1" s="335"/>
      <c r="H1" s="335"/>
      <c r="I1" s="335"/>
      <c r="J1" s="335"/>
      <c r="K1" s="335"/>
      <c r="L1" s="335"/>
      <c r="M1" s="335"/>
      <c r="N1" s="335"/>
    </row>
    <row r="2" spans="1:16" s="64" customFormat="1" ht="12" thickBot="1" x14ac:dyDescent="0.25">
      <c r="A2" s="336" t="s">
        <v>50</v>
      </c>
      <c r="B2" s="336"/>
      <c r="C2" s="336"/>
      <c r="D2" s="336"/>
      <c r="E2" s="337" t="s">
        <v>51</v>
      </c>
      <c r="F2" s="337"/>
      <c r="G2" s="337"/>
      <c r="H2" s="337"/>
      <c r="I2" s="338" t="s">
        <v>52</v>
      </c>
      <c r="J2" s="338"/>
      <c r="K2" s="338"/>
      <c r="L2" s="338"/>
      <c r="M2" s="338"/>
      <c r="N2" s="338"/>
    </row>
    <row r="3" spans="1:16" s="64" customFormat="1" ht="12" thickBot="1" x14ac:dyDescent="0.25">
      <c r="A3" s="339" t="s">
        <v>166</v>
      </c>
      <c r="B3" s="339"/>
      <c r="C3" s="339"/>
      <c r="D3" s="339"/>
      <c r="E3" s="340" t="s">
        <v>85</v>
      </c>
      <c r="F3" s="340"/>
      <c r="G3" s="340"/>
      <c r="H3" s="340"/>
      <c r="I3" s="341"/>
      <c r="J3" s="341"/>
      <c r="K3" s="341"/>
      <c r="L3" s="341"/>
      <c r="M3" s="341"/>
      <c r="N3" s="341"/>
    </row>
    <row r="4" spans="1:16" s="64" customFormat="1" ht="11.25" x14ac:dyDescent="0.2">
      <c r="A4" s="339"/>
      <c r="B4" s="339"/>
      <c r="C4" s="339"/>
      <c r="D4" s="339"/>
      <c r="E4" s="340"/>
      <c r="F4" s="340"/>
      <c r="G4" s="340"/>
      <c r="H4" s="340"/>
      <c r="I4" s="341"/>
      <c r="J4" s="341"/>
      <c r="K4" s="341"/>
      <c r="L4" s="341"/>
      <c r="M4" s="341"/>
      <c r="N4" s="341"/>
    </row>
    <row r="5" spans="1:16" s="64" customFormat="1" ht="27" customHeight="1" x14ac:dyDescent="0.2">
      <c r="A5" s="327" t="s">
        <v>0</v>
      </c>
      <c r="B5" s="327"/>
      <c r="C5" s="328"/>
      <c r="D5" s="328"/>
      <c r="E5" s="328"/>
      <c r="F5" s="328"/>
      <c r="G5" s="328"/>
      <c r="H5" s="328"/>
      <c r="I5" s="329" t="s">
        <v>1</v>
      </c>
      <c r="J5" s="329"/>
      <c r="K5" s="330"/>
      <c r="L5" s="330"/>
      <c r="M5" s="330"/>
      <c r="N5" s="330"/>
      <c r="P5" s="137"/>
    </row>
    <row r="6" spans="1:16" ht="22.5" customHeight="1" x14ac:dyDescent="0.2">
      <c r="A6" s="331" t="s">
        <v>2</v>
      </c>
      <c r="B6" s="331"/>
      <c r="C6" s="332"/>
      <c r="D6" s="332"/>
      <c r="E6" s="332"/>
      <c r="F6" s="332"/>
      <c r="G6" s="332"/>
      <c r="H6" s="332"/>
      <c r="I6" s="333" t="s">
        <v>3</v>
      </c>
      <c r="J6" s="333"/>
      <c r="K6" s="334"/>
      <c r="L6" s="334"/>
      <c r="M6" s="334"/>
      <c r="N6" s="334"/>
    </row>
    <row r="7" spans="1:16" ht="29.25" customHeight="1" x14ac:dyDescent="0.2">
      <c r="A7" s="318" t="s">
        <v>4</v>
      </c>
      <c r="B7" s="318"/>
      <c r="C7" s="321" t="s">
        <v>170</v>
      </c>
      <c r="D7" s="409"/>
      <c r="E7" s="409"/>
      <c r="F7" s="409"/>
      <c r="G7" s="409"/>
      <c r="H7" s="409"/>
      <c r="I7" s="409"/>
      <c r="J7" s="409"/>
      <c r="K7" s="409"/>
      <c r="L7" s="409"/>
      <c r="M7" s="409"/>
      <c r="N7" s="410"/>
      <c r="P7" s="137"/>
    </row>
    <row r="8" spans="1:16" ht="33" customHeight="1" x14ac:dyDescent="0.2">
      <c r="A8" s="63"/>
      <c r="B8" s="62"/>
      <c r="C8" s="383" t="s">
        <v>241</v>
      </c>
      <c r="D8" s="384"/>
      <c r="E8" s="384"/>
      <c r="F8" s="384"/>
      <c r="G8" s="384"/>
      <c r="H8" s="384"/>
      <c r="I8" s="384"/>
      <c r="J8" s="384"/>
      <c r="K8" s="384"/>
      <c r="L8" s="384"/>
      <c r="M8" s="384"/>
      <c r="N8" s="385"/>
      <c r="P8" s="135"/>
    </row>
    <row r="9" spans="1:16" ht="15" customHeight="1" x14ac:dyDescent="0.2">
      <c r="A9" s="61"/>
      <c r="B9" s="60"/>
      <c r="C9" s="386"/>
      <c r="D9" s="387"/>
      <c r="E9" s="387"/>
      <c r="F9" s="387"/>
      <c r="G9" s="387"/>
      <c r="H9" s="387"/>
      <c r="I9" s="387"/>
      <c r="J9" s="387"/>
      <c r="K9" s="387"/>
      <c r="L9" s="387"/>
      <c r="M9" s="387"/>
      <c r="N9" s="388"/>
    </row>
    <row r="10" spans="1:16" ht="19.5" customHeight="1" x14ac:dyDescent="0.2">
      <c r="A10" s="324" t="s">
        <v>5</v>
      </c>
      <c r="B10" s="324"/>
      <c r="C10" s="386"/>
      <c r="D10" s="387"/>
      <c r="E10" s="387"/>
      <c r="F10" s="387"/>
      <c r="G10" s="387"/>
      <c r="H10" s="387"/>
      <c r="I10" s="387"/>
      <c r="J10" s="387"/>
      <c r="K10" s="387"/>
      <c r="L10" s="387"/>
      <c r="M10" s="387"/>
      <c r="N10" s="388"/>
    </row>
    <row r="11" spans="1:16" ht="12.75" customHeight="1" x14ac:dyDescent="0.2">
      <c r="A11" s="324"/>
      <c r="B11" s="324"/>
      <c r="C11" s="144"/>
      <c r="D11" s="143"/>
      <c r="E11" s="143"/>
      <c r="F11" s="143"/>
      <c r="G11" s="143"/>
      <c r="H11" s="143"/>
      <c r="I11" s="143"/>
      <c r="J11" s="143"/>
      <c r="K11" s="143"/>
      <c r="L11" s="143"/>
      <c r="M11" s="143"/>
      <c r="N11" s="142"/>
    </row>
    <row r="12" spans="1:16" ht="12.75" customHeight="1" x14ac:dyDescent="0.2">
      <c r="A12" s="324"/>
      <c r="B12" s="324"/>
      <c r="C12" s="144"/>
      <c r="D12" s="143"/>
      <c r="E12" s="143"/>
      <c r="F12" s="143"/>
      <c r="G12" s="143"/>
      <c r="H12" s="143"/>
      <c r="I12" s="143"/>
      <c r="J12" s="143"/>
      <c r="K12" s="143"/>
      <c r="L12" s="143"/>
      <c r="M12" s="143"/>
      <c r="N12" s="142"/>
    </row>
    <row r="13" spans="1:16" ht="12.75" customHeight="1" x14ac:dyDescent="0.2">
      <c r="A13" s="324"/>
      <c r="B13" s="324"/>
      <c r="C13" s="144"/>
      <c r="D13" s="143"/>
      <c r="E13" s="143"/>
      <c r="F13" s="143"/>
      <c r="G13" s="143"/>
      <c r="H13" s="143"/>
      <c r="I13" s="143"/>
      <c r="J13" s="143"/>
      <c r="K13" s="143"/>
      <c r="L13" s="143"/>
      <c r="M13" s="143"/>
      <c r="N13" s="142"/>
    </row>
    <row r="14" spans="1:16" ht="18.95" customHeight="1" x14ac:dyDescent="0.2">
      <c r="A14" s="324"/>
      <c r="B14" s="324"/>
      <c r="C14" s="141"/>
      <c r="D14" s="140"/>
      <c r="E14" s="140"/>
      <c r="F14" s="140"/>
      <c r="G14" s="140"/>
      <c r="H14" s="140"/>
      <c r="I14" s="140"/>
      <c r="J14" s="140"/>
      <c r="K14" s="140"/>
      <c r="L14" s="140"/>
      <c r="M14" s="140"/>
      <c r="N14" s="139"/>
    </row>
    <row r="15" spans="1:16" ht="24" hidden="1" customHeight="1" x14ac:dyDescent="0.2">
      <c r="A15" s="324"/>
      <c r="B15" s="324"/>
      <c r="C15" s="100"/>
      <c r="D15" s="100"/>
      <c r="E15" s="100"/>
      <c r="F15" s="100"/>
      <c r="G15" s="100"/>
      <c r="H15" s="100"/>
      <c r="I15" s="100"/>
      <c r="J15" s="100"/>
      <c r="K15" s="100"/>
      <c r="L15" s="100"/>
      <c r="M15" s="100"/>
      <c r="N15" s="100"/>
    </row>
    <row r="16" spans="1:16" ht="12.6" hidden="1" customHeight="1" x14ac:dyDescent="0.2">
      <c r="A16" s="324"/>
      <c r="B16" s="324"/>
      <c r="C16" s="100"/>
      <c r="D16" s="100"/>
      <c r="E16" s="100"/>
      <c r="F16" s="100"/>
      <c r="G16" s="100"/>
      <c r="H16" s="100"/>
      <c r="I16" s="100"/>
      <c r="J16" s="100"/>
      <c r="K16" s="100"/>
      <c r="L16" s="100"/>
      <c r="M16" s="100"/>
      <c r="N16" s="100"/>
    </row>
    <row r="17" spans="1:23" ht="12.6" hidden="1" customHeight="1" x14ac:dyDescent="0.2">
      <c r="A17" s="324"/>
      <c r="B17" s="324"/>
      <c r="C17" s="100"/>
      <c r="D17" s="100"/>
      <c r="E17" s="100"/>
      <c r="F17" s="100"/>
      <c r="G17" s="100"/>
      <c r="H17" s="100"/>
      <c r="I17" s="100"/>
      <c r="J17" s="100"/>
      <c r="K17" s="100"/>
      <c r="L17" s="100"/>
      <c r="M17" s="100"/>
      <c r="N17" s="100"/>
    </row>
    <row r="18" spans="1:23" ht="3.6" hidden="1" customHeight="1" x14ac:dyDescent="0.2">
      <c r="A18" s="325"/>
      <c r="B18" s="325"/>
      <c r="C18" s="100"/>
      <c r="D18" s="100"/>
      <c r="E18" s="100"/>
      <c r="F18" s="100"/>
      <c r="G18" s="100"/>
      <c r="H18" s="100"/>
      <c r="I18" s="100"/>
      <c r="J18" s="100"/>
      <c r="K18" s="100"/>
      <c r="L18" s="100"/>
      <c r="M18" s="100"/>
      <c r="N18" s="100"/>
    </row>
    <row r="19" spans="1:23" ht="12.75" customHeight="1" x14ac:dyDescent="0.2">
      <c r="A19" s="59"/>
      <c r="B19" s="39"/>
      <c r="C19" s="326" t="s">
        <v>6</v>
      </c>
      <c r="D19" s="326"/>
      <c r="E19" s="326"/>
      <c r="F19" s="326"/>
      <c r="G19" s="326"/>
      <c r="H19" s="326"/>
      <c r="I19" s="326">
        <v>2025</v>
      </c>
      <c r="J19" s="326"/>
      <c r="K19" s="326">
        <v>2026</v>
      </c>
      <c r="L19" s="326"/>
      <c r="M19" s="326">
        <v>2027</v>
      </c>
      <c r="N19" s="326"/>
    </row>
    <row r="20" spans="1:23" ht="12.75" customHeight="1" x14ac:dyDescent="0.2">
      <c r="A20" s="59"/>
      <c r="B20" s="39"/>
      <c r="C20" s="326"/>
      <c r="D20" s="326"/>
      <c r="E20" s="326"/>
      <c r="F20" s="326"/>
      <c r="G20" s="326"/>
      <c r="H20" s="326"/>
      <c r="I20" s="314" t="s">
        <v>35</v>
      </c>
      <c r="J20" s="314"/>
      <c r="K20" s="314"/>
      <c r="L20" s="314"/>
      <c r="M20" s="315"/>
      <c r="N20" s="315"/>
    </row>
    <row r="21" spans="1:23" ht="18.75" customHeight="1" x14ac:dyDescent="0.2">
      <c r="A21" s="348" t="s">
        <v>7</v>
      </c>
      <c r="B21" s="348"/>
      <c r="C21" s="348"/>
      <c r="D21" s="348"/>
      <c r="E21" s="348"/>
      <c r="F21" s="348"/>
      <c r="G21" s="348"/>
      <c r="H21" s="348"/>
      <c r="I21" s="348"/>
      <c r="J21" s="348"/>
      <c r="K21" s="348"/>
      <c r="L21" s="348"/>
      <c r="M21" s="348"/>
      <c r="N21" s="348"/>
    </row>
    <row r="22" spans="1:23" ht="45" customHeight="1" x14ac:dyDescent="0.25">
      <c r="A22" s="58">
        <f>IF(B22&lt;&gt;"",1,"")</f>
        <v>1</v>
      </c>
      <c r="B22" s="400" t="s">
        <v>167</v>
      </c>
      <c r="C22" s="401"/>
      <c r="D22" s="401"/>
      <c r="E22" s="401"/>
      <c r="F22" s="401"/>
      <c r="G22" s="402"/>
      <c r="H22" s="57" t="str">
        <f>IF(B26&lt;&gt;"",A26+1,"")</f>
        <v/>
      </c>
      <c r="I22" s="312"/>
      <c r="J22" s="312"/>
      <c r="K22" s="312"/>
      <c r="L22" s="312"/>
      <c r="M22" s="312"/>
      <c r="N22" s="312"/>
      <c r="P22" s="137"/>
      <c r="Q22" s="134"/>
    </row>
    <row r="23" spans="1:23" ht="35.1" customHeight="1" x14ac:dyDescent="0.25">
      <c r="A23" s="56">
        <f>IF(B23&lt;&gt;"",A22+1,"")</f>
        <v>2</v>
      </c>
      <c r="B23" s="403" t="s">
        <v>168</v>
      </c>
      <c r="C23" s="404"/>
      <c r="D23" s="404"/>
      <c r="E23" s="404"/>
      <c r="F23" s="404"/>
      <c r="G23" s="405"/>
      <c r="H23" s="55" t="str">
        <f>IF(B26&lt;&gt;"",H22+1,"")</f>
        <v/>
      </c>
      <c r="I23" s="312"/>
      <c r="J23" s="312"/>
      <c r="K23" s="312"/>
      <c r="L23" s="312"/>
      <c r="M23" s="312"/>
      <c r="N23" s="312"/>
      <c r="P23" s="138"/>
      <c r="Q23" s="134"/>
    </row>
    <row r="24" spans="1:23" ht="42" customHeight="1" x14ac:dyDescent="0.25">
      <c r="A24" s="56" t="str">
        <f>IF(B24&lt;&gt;"",A23+1,"")</f>
        <v/>
      </c>
      <c r="B24" s="403"/>
      <c r="C24" s="404"/>
      <c r="D24" s="404"/>
      <c r="E24" s="404"/>
      <c r="F24" s="404"/>
      <c r="G24" s="405"/>
      <c r="H24" s="55"/>
      <c r="I24" s="312"/>
      <c r="J24" s="312"/>
      <c r="K24" s="312"/>
      <c r="L24" s="312"/>
      <c r="M24" s="312"/>
      <c r="N24" s="312"/>
      <c r="P24" s="137"/>
      <c r="Q24" s="134"/>
    </row>
    <row r="25" spans="1:23" ht="42" customHeight="1" x14ac:dyDescent="0.25">
      <c r="A25" s="56" t="str">
        <f>IF(B25&lt;&gt;"",A24+1,"")</f>
        <v/>
      </c>
      <c r="B25" s="406"/>
      <c r="C25" s="407"/>
      <c r="D25" s="407"/>
      <c r="E25" s="407"/>
      <c r="F25" s="407"/>
      <c r="G25" s="408"/>
      <c r="H25" s="55"/>
      <c r="I25" s="312"/>
      <c r="J25" s="312"/>
      <c r="K25" s="312"/>
      <c r="L25" s="312"/>
      <c r="M25" s="312"/>
      <c r="N25" s="312"/>
      <c r="P25" s="138"/>
      <c r="Q25" s="134"/>
    </row>
    <row r="26" spans="1:23" ht="42" customHeight="1" x14ac:dyDescent="0.25">
      <c r="A26" s="56" t="str">
        <f>IF(B26&lt;&gt;"",A25+1,"")</f>
        <v/>
      </c>
      <c r="B26" s="313"/>
      <c r="C26" s="313"/>
      <c r="D26" s="313"/>
      <c r="E26" s="313"/>
      <c r="F26" s="313"/>
      <c r="G26" s="313"/>
      <c r="H26" s="53"/>
      <c r="I26" s="313"/>
      <c r="J26" s="313"/>
      <c r="K26" s="313"/>
      <c r="L26" s="313"/>
      <c r="M26" s="313"/>
      <c r="N26" s="313"/>
      <c r="P26" s="137" t="s">
        <v>36</v>
      </c>
      <c r="Q26" s="134"/>
    </row>
    <row r="27" spans="1:23" ht="12.75" customHeight="1" x14ac:dyDescent="0.25">
      <c r="A27" s="52"/>
      <c r="B27" s="51"/>
      <c r="C27" s="51"/>
      <c r="D27" s="51"/>
      <c r="E27" s="51"/>
      <c r="F27" s="51"/>
      <c r="G27" s="51"/>
      <c r="H27" s="51"/>
      <c r="I27" s="51"/>
      <c r="J27" s="51"/>
      <c r="K27" s="51"/>
      <c r="L27" s="51"/>
      <c r="M27" s="51"/>
      <c r="N27" s="50"/>
      <c r="P27" s="135"/>
      <c r="Q27" s="134"/>
    </row>
    <row r="28" spans="1:23" ht="15" x14ac:dyDescent="0.25">
      <c r="A28" s="299" t="s">
        <v>8</v>
      </c>
      <c r="B28" s="299"/>
      <c r="C28" s="299"/>
      <c r="D28" s="299"/>
      <c r="E28" s="299"/>
      <c r="F28" s="299"/>
      <c r="G28" s="299"/>
      <c r="H28" s="299"/>
      <c r="I28" s="299"/>
      <c r="J28" s="299"/>
      <c r="K28" s="299"/>
      <c r="L28" s="299"/>
      <c r="M28" s="299"/>
      <c r="N28" s="299"/>
      <c r="P28" s="137"/>
      <c r="Q28" s="134"/>
    </row>
    <row r="29" spans="1:23" ht="15" x14ac:dyDescent="0.25">
      <c r="A29" s="301" t="s">
        <v>40</v>
      </c>
      <c r="B29" s="301"/>
      <c r="C29" s="301"/>
      <c r="D29" s="301"/>
      <c r="E29" s="301"/>
      <c r="F29" s="301"/>
      <c r="G29" s="302" t="s">
        <v>9</v>
      </c>
      <c r="H29" s="302"/>
      <c r="I29" s="302" t="s">
        <v>10</v>
      </c>
      <c r="J29" s="302"/>
      <c r="K29" s="302" t="s">
        <v>11</v>
      </c>
      <c r="L29" s="302"/>
      <c r="M29" s="88">
        <v>2025</v>
      </c>
      <c r="N29" s="88">
        <v>2026</v>
      </c>
      <c r="P29" s="135"/>
      <c r="Q29" s="134"/>
    </row>
    <row r="30" spans="1:23" s="38" customFormat="1" ht="15.6" customHeight="1" x14ac:dyDescent="0.25">
      <c r="A30" s="397" t="s">
        <v>164</v>
      </c>
      <c r="B30" s="398"/>
      <c r="C30" s="398"/>
      <c r="D30" s="398"/>
      <c r="E30" s="398"/>
      <c r="F30" s="399"/>
      <c r="G30" s="311">
        <v>1</v>
      </c>
      <c r="H30" s="311"/>
      <c r="I30" s="311">
        <v>1</v>
      </c>
      <c r="J30" s="311"/>
      <c r="K30" s="304"/>
      <c r="L30" s="304"/>
      <c r="M30" s="47"/>
      <c r="N30" s="87"/>
      <c r="P30" s="135"/>
      <c r="Q30" s="134"/>
      <c r="R30" s="411" t="s">
        <v>169</v>
      </c>
      <c r="S30" s="412"/>
      <c r="T30" s="412"/>
      <c r="U30" s="412"/>
      <c r="V30" s="412"/>
      <c r="W30" s="413"/>
    </row>
    <row r="31" spans="1:23" s="38" customFormat="1" ht="15.6" customHeight="1" x14ac:dyDescent="0.25">
      <c r="A31" s="411" t="s">
        <v>169</v>
      </c>
      <c r="B31" s="412"/>
      <c r="C31" s="412"/>
      <c r="D31" s="412"/>
      <c r="E31" s="412"/>
      <c r="F31" s="413"/>
      <c r="G31" s="311">
        <v>1</v>
      </c>
      <c r="H31" s="311"/>
      <c r="I31" s="311">
        <v>1</v>
      </c>
      <c r="J31" s="311"/>
      <c r="K31" s="304"/>
      <c r="L31" s="304"/>
      <c r="M31" s="47"/>
      <c r="N31" s="87"/>
      <c r="P31" s="135"/>
      <c r="Q31" s="134"/>
    </row>
    <row r="32" spans="1:23" s="38" customFormat="1" ht="15" x14ac:dyDescent="0.2">
      <c r="A32" s="301" t="s">
        <v>49</v>
      </c>
      <c r="B32" s="301"/>
      <c r="C32" s="301"/>
      <c r="D32" s="301"/>
      <c r="E32" s="301"/>
      <c r="F32" s="301"/>
      <c r="G32" s="302" t="s">
        <v>9</v>
      </c>
      <c r="H32" s="302"/>
      <c r="I32" s="302" t="s">
        <v>10</v>
      </c>
      <c r="J32" s="302"/>
      <c r="K32" s="302" t="s">
        <v>11</v>
      </c>
      <c r="L32" s="302"/>
      <c r="M32" s="88">
        <v>2025</v>
      </c>
      <c r="N32" s="88">
        <v>2026</v>
      </c>
      <c r="P32" s="135"/>
      <c r="Q32" s="136"/>
    </row>
    <row r="33" spans="1:17" s="38" customFormat="1" ht="15" x14ac:dyDescent="0.2">
      <c r="A33" s="308" t="s">
        <v>53</v>
      </c>
      <c r="B33" s="308"/>
      <c r="C33" s="308"/>
      <c r="D33" s="308"/>
      <c r="E33" s="308"/>
      <c r="F33" s="308"/>
      <c r="G33" s="309">
        <v>1</v>
      </c>
      <c r="H33" s="309"/>
      <c r="I33" s="309">
        <v>1</v>
      </c>
      <c r="J33" s="309"/>
      <c r="K33" s="306"/>
      <c r="L33" s="306"/>
      <c r="M33" s="49"/>
      <c r="N33" s="89"/>
      <c r="P33" s="135"/>
      <c r="Q33" s="136"/>
    </row>
    <row r="34" spans="1:17" s="38" customFormat="1" ht="15" x14ac:dyDescent="0.25">
      <c r="A34" s="310"/>
      <c r="B34" s="310"/>
      <c r="C34" s="310"/>
      <c r="D34" s="310"/>
      <c r="E34" s="310"/>
      <c r="F34" s="310"/>
      <c r="G34" s="311"/>
      <c r="H34" s="311"/>
      <c r="I34" s="304"/>
      <c r="J34" s="304"/>
      <c r="K34" s="304"/>
      <c r="L34" s="304"/>
      <c r="M34" s="47"/>
      <c r="N34" s="87"/>
      <c r="P34" s="135"/>
      <c r="Q34" s="134"/>
    </row>
    <row r="35" spans="1:17" s="38" customFormat="1" x14ac:dyDescent="0.2">
      <c r="A35" s="301" t="s">
        <v>41</v>
      </c>
      <c r="B35" s="301"/>
      <c r="C35" s="301"/>
      <c r="D35" s="301"/>
      <c r="E35" s="301"/>
      <c r="F35" s="301"/>
      <c r="G35" s="302" t="s">
        <v>9</v>
      </c>
      <c r="H35" s="302"/>
      <c r="I35" s="302" t="s">
        <v>10</v>
      </c>
      <c r="J35" s="302"/>
      <c r="K35" s="302" t="s">
        <v>11</v>
      </c>
      <c r="L35" s="302"/>
      <c r="M35" s="88">
        <v>2025</v>
      </c>
      <c r="N35" s="88">
        <v>2026</v>
      </c>
    </row>
    <row r="36" spans="1:17" s="38" customFormat="1" x14ac:dyDescent="0.2">
      <c r="A36" s="305"/>
      <c r="B36" s="305"/>
      <c r="C36" s="305"/>
      <c r="D36" s="305"/>
      <c r="E36" s="305"/>
      <c r="F36" s="305"/>
      <c r="G36" s="309"/>
      <c r="H36" s="306"/>
      <c r="I36" s="307"/>
      <c r="J36" s="307"/>
      <c r="K36" s="307"/>
      <c r="L36" s="307"/>
      <c r="M36" s="48"/>
      <c r="N36" s="90"/>
    </row>
    <row r="37" spans="1:17" s="38" customFormat="1" x14ac:dyDescent="0.2">
      <c r="A37" s="301" t="s">
        <v>12</v>
      </c>
      <c r="B37" s="301"/>
      <c r="C37" s="301"/>
      <c r="D37" s="301"/>
      <c r="E37" s="301"/>
      <c r="F37" s="301"/>
      <c r="G37" s="302" t="s">
        <v>9</v>
      </c>
      <c r="H37" s="302"/>
      <c r="I37" s="302" t="s">
        <v>10</v>
      </c>
      <c r="J37" s="302"/>
      <c r="K37" s="302" t="s">
        <v>11</v>
      </c>
      <c r="L37" s="302"/>
      <c r="M37" s="88">
        <v>2025</v>
      </c>
      <c r="N37" s="88">
        <v>2026</v>
      </c>
    </row>
    <row r="38" spans="1:17" s="38" customFormat="1" ht="13.35" customHeight="1" x14ac:dyDescent="0.2">
      <c r="A38" s="303"/>
      <c r="B38" s="303"/>
      <c r="C38" s="303"/>
      <c r="D38" s="303"/>
      <c r="E38" s="303"/>
      <c r="F38" s="303"/>
      <c r="G38" s="304"/>
      <c r="H38" s="304"/>
      <c r="I38" s="304"/>
      <c r="J38" s="304"/>
      <c r="K38" s="304"/>
      <c r="L38" s="304"/>
      <c r="M38" s="47"/>
      <c r="N38" s="87"/>
    </row>
    <row r="39" spans="1:17" s="38" customFormat="1" x14ac:dyDescent="0.2">
      <c r="A39" s="298"/>
      <c r="B39" s="298"/>
      <c r="C39" s="298"/>
      <c r="D39" s="298"/>
      <c r="E39" s="298"/>
      <c r="F39" s="298"/>
      <c r="G39" s="298"/>
      <c r="H39" s="298"/>
      <c r="I39" s="298"/>
      <c r="J39" s="298"/>
      <c r="K39" s="298"/>
      <c r="L39" s="298"/>
      <c r="M39" s="46"/>
      <c r="N39" s="91"/>
    </row>
    <row r="41" spans="1:17" s="38" customFormat="1" x14ac:dyDescent="0.2">
      <c r="A41" s="299" t="s">
        <v>13</v>
      </c>
      <c r="B41" s="299"/>
      <c r="C41" s="299"/>
      <c r="D41" s="299"/>
      <c r="E41" s="299"/>
      <c r="F41" s="299"/>
      <c r="G41" s="299"/>
      <c r="H41" s="299"/>
      <c r="I41" s="299"/>
      <c r="J41" s="299"/>
      <c r="K41" s="299"/>
      <c r="L41" s="299"/>
      <c r="M41" s="299"/>
      <c r="N41" s="299"/>
    </row>
    <row r="42" spans="1:17" s="38" customFormat="1" ht="43.5" thickBot="1" x14ac:dyDescent="0.25">
      <c r="A42" s="300" t="s">
        <v>14</v>
      </c>
      <c r="B42" s="300"/>
      <c r="C42" s="133" t="s">
        <v>15</v>
      </c>
      <c r="D42" s="133" t="s">
        <v>16</v>
      </c>
      <c r="E42" s="133" t="s">
        <v>17</v>
      </c>
      <c r="F42" s="133" t="s">
        <v>18</v>
      </c>
      <c r="G42" s="133" t="s">
        <v>19</v>
      </c>
      <c r="H42" s="133" t="s">
        <v>20</v>
      </c>
      <c r="I42" s="133" t="s">
        <v>21</v>
      </c>
      <c r="J42" s="133" t="s">
        <v>22</v>
      </c>
      <c r="K42" s="133" t="s">
        <v>23</v>
      </c>
      <c r="L42" s="133" t="s">
        <v>24</v>
      </c>
      <c r="M42" s="133" t="s">
        <v>25</v>
      </c>
      <c r="N42" s="133" t="s">
        <v>26</v>
      </c>
    </row>
    <row r="43" spans="1:17" s="38" customFormat="1" ht="12" customHeight="1" thickBot="1" x14ac:dyDescent="0.25">
      <c r="A43" s="297">
        <f>IF(A22&gt;0,A22,"")</f>
        <v>1</v>
      </c>
      <c r="B43" s="392"/>
      <c r="C43" s="129" t="s">
        <v>37</v>
      </c>
      <c r="D43" s="128" t="s">
        <v>37</v>
      </c>
      <c r="E43" s="128" t="s">
        <v>37</v>
      </c>
      <c r="F43" s="128" t="s">
        <v>37</v>
      </c>
      <c r="G43" s="128" t="s">
        <v>37</v>
      </c>
      <c r="H43" s="128" t="s">
        <v>37</v>
      </c>
      <c r="I43" s="128" t="s">
        <v>37</v>
      </c>
      <c r="J43" s="128" t="s">
        <v>37</v>
      </c>
      <c r="K43" s="128" t="s">
        <v>37</v>
      </c>
      <c r="L43" s="128" t="s">
        <v>37</v>
      </c>
      <c r="M43" s="128" t="s">
        <v>37</v>
      </c>
      <c r="N43" s="127" t="s">
        <v>37</v>
      </c>
    </row>
    <row r="44" spans="1:17" s="38" customFormat="1" ht="12" customHeight="1" thickBot="1" x14ac:dyDescent="0.25">
      <c r="A44" s="297"/>
      <c r="B44" s="392"/>
      <c r="C44" s="126" t="s">
        <v>37</v>
      </c>
      <c r="D44" s="125" t="s">
        <v>37</v>
      </c>
      <c r="E44" s="125" t="s">
        <v>37</v>
      </c>
      <c r="F44" s="125" t="s">
        <v>37</v>
      </c>
      <c r="G44" s="124" t="s">
        <v>37</v>
      </c>
      <c r="H44" s="124" t="s">
        <v>37</v>
      </c>
      <c r="I44" s="124" t="s">
        <v>37</v>
      </c>
      <c r="J44" s="124" t="s">
        <v>37</v>
      </c>
      <c r="K44" s="124" t="s">
        <v>37</v>
      </c>
      <c r="L44" s="124" t="s">
        <v>37</v>
      </c>
      <c r="M44" s="124" t="s">
        <v>37</v>
      </c>
      <c r="N44" s="123" t="s">
        <v>37</v>
      </c>
    </row>
    <row r="45" spans="1:17" s="38" customFormat="1" ht="12" customHeight="1" x14ac:dyDescent="0.2">
      <c r="A45" s="393">
        <f>IF(A23&gt;0,A23,"")</f>
        <v>2</v>
      </c>
      <c r="B45" s="394"/>
      <c r="C45" s="132" t="s">
        <v>35</v>
      </c>
      <c r="D45" s="131" t="s">
        <v>35</v>
      </c>
      <c r="E45" s="131" t="s">
        <v>35</v>
      </c>
      <c r="F45" s="131" t="s">
        <v>35</v>
      </c>
      <c r="G45" s="131" t="s">
        <v>35</v>
      </c>
      <c r="H45" s="131" t="s">
        <v>35</v>
      </c>
      <c r="I45" s="131" t="s">
        <v>35</v>
      </c>
      <c r="J45" s="131" t="s">
        <v>35</v>
      </c>
      <c r="K45" s="131" t="s">
        <v>35</v>
      </c>
      <c r="L45" s="131" t="s">
        <v>35</v>
      </c>
      <c r="M45" s="131" t="s">
        <v>35</v>
      </c>
      <c r="N45" s="130" t="s">
        <v>35</v>
      </c>
    </row>
    <row r="46" spans="1:17" s="38" customFormat="1" ht="12" customHeight="1" thickBot="1" x14ac:dyDescent="0.25">
      <c r="A46" s="395"/>
      <c r="B46" s="396"/>
      <c r="C46" s="126" t="s">
        <v>37</v>
      </c>
      <c r="D46" s="125" t="s">
        <v>37</v>
      </c>
      <c r="E46" s="125" t="s">
        <v>37</v>
      </c>
      <c r="F46" s="125" t="s">
        <v>37</v>
      </c>
      <c r="G46" s="124" t="s">
        <v>37</v>
      </c>
      <c r="H46" s="124" t="s">
        <v>37</v>
      </c>
      <c r="I46" s="124" t="s">
        <v>37</v>
      </c>
      <c r="J46" s="124" t="s">
        <v>37</v>
      </c>
      <c r="K46" s="124" t="s">
        <v>37</v>
      </c>
      <c r="L46" s="124" t="s">
        <v>37</v>
      </c>
      <c r="M46" s="124" t="s">
        <v>37</v>
      </c>
      <c r="N46" s="123" t="s">
        <v>37</v>
      </c>
    </row>
    <row r="47" spans="1:17" s="38" customFormat="1" ht="12" customHeight="1" x14ac:dyDescent="0.2">
      <c r="A47" s="393" t="str">
        <f>IF(A24&gt;0,A24,"")</f>
        <v/>
      </c>
      <c r="B47" s="394"/>
      <c r="C47" s="129"/>
      <c r="D47" s="128"/>
      <c r="E47" s="128"/>
      <c r="F47" s="128"/>
      <c r="G47" s="128"/>
      <c r="H47" s="128"/>
      <c r="I47" s="128"/>
      <c r="J47" s="128"/>
      <c r="K47" s="128"/>
      <c r="L47" s="128"/>
      <c r="M47" s="128"/>
      <c r="N47" s="127"/>
    </row>
    <row r="48" spans="1:17" s="38" customFormat="1" ht="12" customHeight="1" thickBot="1" x14ac:dyDescent="0.25">
      <c r="A48" s="395"/>
      <c r="B48" s="396"/>
      <c r="C48" s="126"/>
      <c r="D48" s="125"/>
      <c r="E48" s="125"/>
      <c r="F48" s="125"/>
      <c r="G48" s="124"/>
      <c r="H48" s="124"/>
      <c r="I48" s="124"/>
      <c r="J48" s="124"/>
      <c r="K48" s="124"/>
      <c r="L48" s="124"/>
      <c r="M48" s="124"/>
      <c r="N48" s="123"/>
    </row>
    <row r="49" spans="1:14" s="38" customFormat="1" ht="12" customHeight="1" x14ac:dyDescent="0.2">
      <c r="A49" s="393" t="str">
        <f>IF(A25&gt;0,A25,"")</f>
        <v/>
      </c>
      <c r="B49" s="394"/>
      <c r="C49" s="129"/>
      <c r="D49" s="128"/>
      <c r="E49" s="128"/>
      <c r="F49" s="128"/>
      <c r="G49" s="128"/>
      <c r="H49" s="128"/>
      <c r="I49" s="128"/>
      <c r="J49" s="128"/>
      <c r="K49" s="128"/>
      <c r="L49" s="128"/>
      <c r="M49" s="128"/>
      <c r="N49" s="127"/>
    </row>
    <row r="50" spans="1:14" s="38" customFormat="1" ht="12" customHeight="1" thickBot="1" x14ac:dyDescent="0.25">
      <c r="A50" s="395"/>
      <c r="B50" s="396"/>
      <c r="C50" s="126"/>
      <c r="D50" s="125"/>
      <c r="E50" s="125"/>
      <c r="F50" s="125"/>
      <c r="G50" s="124"/>
      <c r="H50" s="124"/>
      <c r="I50" s="124"/>
      <c r="J50" s="124"/>
      <c r="K50" s="124"/>
      <c r="L50" s="124"/>
      <c r="M50" s="124"/>
      <c r="N50" s="123"/>
    </row>
    <row r="51" spans="1:14" s="38" customFormat="1" ht="12" customHeight="1" x14ac:dyDescent="0.2">
      <c r="A51" s="393"/>
      <c r="B51" s="394"/>
      <c r="C51" s="129"/>
      <c r="D51" s="128"/>
      <c r="E51" s="128"/>
      <c r="F51" s="128"/>
      <c r="G51" s="128"/>
      <c r="H51" s="128"/>
      <c r="I51" s="128"/>
      <c r="J51" s="128"/>
      <c r="K51" s="128"/>
      <c r="L51" s="128"/>
      <c r="M51" s="128"/>
      <c r="N51" s="127"/>
    </row>
    <row r="52" spans="1:14" s="38" customFormat="1" ht="12" customHeight="1" thickBot="1" x14ac:dyDescent="0.25">
      <c r="A52" s="395"/>
      <c r="B52" s="396"/>
      <c r="C52" s="126"/>
      <c r="D52" s="125"/>
      <c r="E52" s="125"/>
      <c r="F52" s="125"/>
      <c r="G52" s="124"/>
      <c r="H52" s="124"/>
      <c r="I52" s="124"/>
      <c r="J52" s="124"/>
      <c r="K52" s="124"/>
      <c r="L52" s="124"/>
      <c r="M52" s="124"/>
      <c r="N52" s="123"/>
    </row>
    <row r="53" spans="1:14" s="38" customFormat="1" ht="12" customHeight="1" thickBot="1" x14ac:dyDescent="0.25">
      <c r="A53" s="297"/>
      <c r="B53" s="297"/>
      <c r="C53" s="129"/>
      <c r="D53" s="128"/>
      <c r="E53" s="128"/>
      <c r="F53" s="128"/>
      <c r="G53" s="128"/>
      <c r="H53" s="128"/>
      <c r="I53" s="128"/>
      <c r="J53" s="128"/>
      <c r="K53" s="128"/>
      <c r="L53" s="128"/>
      <c r="M53" s="128"/>
      <c r="N53" s="127"/>
    </row>
    <row r="54" spans="1:14" s="38" customFormat="1" ht="12" customHeight="1" thickBot="1" x14ac:dyDescent="0.25">
      <c r="A54" s="297"/>
      <c r="B54" s="297"/>
      <c r="C54" s="126"/>
      <c r="D54" s="125"/>
      <c r="E54" s="125"/>
      <c r="F54" s="125"/>
      <c r="G54" s="124"/>
      <c r="H54" s="124"/>
      <c r="I54" s="124"/>
      <c r="J54" s="124"/>
      <c r="K54" s="124"/>
      <c r="L54" s="124"/>
      <c r="M54" s="124"/>
      <c r="N54" s="123"/>
    </row>
    <row r="57" spans="1:14" ht="15" x14ac:dyDescent="0.2">
      <c r="A57" s="361" t="s">
        <v>38</v>
      </c>
      <c r="B57" s="362"/>
      <c r="C57" s="362"/>
      <c r="D57" s="362"/>
      <c r="E57" s="362"/>
      <c r="F57" s="362"/>
      <c r="G57" s="362"/>
      <c r="H57" s="362"/>
      <c r="I57" s="362"/>
      <c r="J57" s="362"/>
      <c r="K57" s="362"/>
      <c r="L57" s="362"/>
      <c r="M57" s="362"/>
      <c r="N57" s="363"/>
    </row>
    <row r="58" spans="1:14" ht="15" x14ac:dyDescent="0.2">
      <c r="A58" s="122" t="s">
        <v>27</v>
      </c>
      <c r="B58" s="364" t="s">
        <v>28</v>
      </c>
      <c r="C58" s="365"/>
      <c r="D58" s="365"/>
      <c r="E58" s="365"/>
      <c r="F58" s="365"/>
      <c r="G58" s="365"/>
      <c r="H58" s="365"/>
      <c r="I58" s="365"/>
      <c r="J58" s="365"/>
      <c r="K58" s="365"/>
      <c r="L58" s="366"/>
      <c r="M58" s="367" t="s">
        <v>29</v>
      </c>
      <c r="N58" s="367"/>
    </row>
    <row r="59" spans="1:14" x14ac:dyDescent="0.2">
      <c r="A59" s="121" t="s">
        <v>165</v>
      </c>
      <c r="B59" s="368" t="s">
        <v>68</v>
      </c>
      <c r="C59" s="369"/>
      <c r="D59" s="369"/>
      <c r="E59" s="369"/>
      <c r="F59" s="369"/>
      <c r="G59" s="369"/>
      <c r="H59" s="369"/>
      <c r="I59" s="369"/>
      <c r="J59" s="369"/>
      <c r="K59" s="369"/>
      <c r="L59" s="370"/>
      <c r="M59" s="371">
        <v>0.5</v>
      </c>
      <c r="N59" s="372"/>
    </row>
    <row r="60" spans="1:14" x14ac:dyDescent="0.2">
      <c r="A60" s="120" t="s">
        <v>231</v>
      </c>
      <c r="B60" s="373" t="s">
        <v>230</v>
      </c>
      <c r="C60" s="374"/>
      <c r="D60" s="374"/>
      <c r="E60" s="374"/>
      <c r="F60" s="374"/>
      <c r="G60" s="374"/>
      <c r="H60" s="374"/>
      <c r="I60" s="374"/>
      <c r="J60" s="374"/>
      <c r="K60" s="374"/>
      <c r="L60" s="375"/>
      <c r="M60" s="376">
        <v>0.5</v>
      </c>
      <c r="N60" s="377"/>
    </row>
    <row r="61" spans="1:14" x14ac:dyDescent="0.2">
      <c r="A61" s="120"/>
      <c r="B61" s="373"/>
      <c r="C61" s="374"/>
      <c r="D61" s="374"/>
      <c r="E61" s="374"/>
      <c r="F61" s="374"/>
      <c r="G61" s="374"/>
      <c r="H61" s="374"/>
      <c r="I61" s="374"/>
      <c r="J61" s="374"/>
      <c r="K61" s="374"/>
      <c r="L61" s="375"/>
      <c r="M61" s="376"/>
      <c r="N61" s="377"/>
    </row>
    <row r="62" spans="1:14" ht="15" x14ac:dyDescent="0.2">
      <c r="A62" s="119"/>
      <c r="B62" s="389"/>
      <c r="C62" s="390"/>
      <c r="D62" s="390"/>
      <c r="E62" s="390"/>
      <c r="F62" s="390"/>
      <c r="G62" s="390"/>
      <c r="H62" s="390"/>
      <c r="I62" s="390"/>
      <c r="J62" s="390"/>
      <c r="K62" s="390"/>
      <c r="L62" s="391"/>
      <c r="M62" s="359"/>
      <c r="N62" s="360"/>
    </row>
    <row r="63" spans="1:14" ht="15" x14ac:dyDescent="0.2">
      <c r="A63" s="119"/>
      <c r="B63" s="389"/>
      <c r="C63" s="390"/>
      <c r="D63" s="390"/>
      <c r="E63" s="390"/>
      <c r="F63" s="390"/>
      <c r="G63" s="390"/>
      <c r="H63" s="390"/>
      <c r="I63" s="390"/>
      <c r="J63" s="390"/>
      <c r="K63" s="390"/>
      <c r="L63" s="391"/>
      <c r="M63" s="359"/>
      <c r="N63" s="360"/>
    </row>
    <row r="64" spans="1:14" ht="15" x14ac:dyDescent="0.2">
      <c r="A64" s="119"/>
      <c r="B64" s="389"/>
      <c r="C64" s="390"/>
      <c r="D64" s="390"/>
      <c r="E64" s="390"/>
      <c r="F64" s="390"/>
      <c r="G64" s="390"/>
      <c r="H64" s="390"/>
      <c r="I64" s="390"/>
      <c r="J64" s="390"/>
      <c r="K64" s="390"/>
      <c r="L64" s="391"/>
      <c r="M64" s="359"/>
      <c r="N64" s="360"/>
    </row>
    <row r="65" spans="1:14" ht="15" x14ac:dyDescent="0.2">
      <c r="A65" s="119"/>
      <c r="B65" s="389"/>
      <c r="C65" s="390"/>
      <c r="D65" s="390"/>
      <c r="E65" s="390"/>
      <c r="F65" s="390"/>
      <c r="G65" s="390"/>
      <c r="H65" s="390"/>
      <c r="I65" s="390"/>
      <c r="J65" s="390"/>
      <c r="K65" s="390"/>
      <c r="L65" s="391"/>
      <c r="M65" s="359"/>
      <c r="N65" s="360"/>
    </row>
    <row r="66" spans="1:14" ht="15" x14ac:dyDescent="0.2">
      <c r="A66" s="119"/>
      <c r="B66" s="389"/>
      <c r="C66" s="390"/>
      <c r="D66" s="390"/>
      <c r="E66" s="390"/>
      <c r="F66" s="390"/>
      <c r="G66" s="390"/>
      <c r="H66" s="390"/>
      <c r="I66" s="390"/>
      <c r="J66" s="390"/>
      <c r="K66" s="390"/>
      <c r="L66" s="391"/>
      <c r="M66" s="359"/>
      <c r="N66" s="360"/>
    </row>
    <row r="67" spans="1:14" ht="15" x14ac:dyDescent="0.2">
      <c r="A67" s="119"/>
      <c r="B67" s="389"/>
      <c r="C67" s="390"/>
      <c r="D67" s="390"/>
      <c r="E67" s="390"/>
      <c r="F67" s="390"/>
      <c r="G67" s="390"/>
      <c r="H67" s="390"/>
      <c r="I67" s="390"/>
      <c r="J67" s="390"/>
      <c r="K67" s="390"/>
      <c r="L67" s="391"/>
      <c r="M67" s="359"/>
      <c r="N67" s="360"/>
    </row>
    <row r="68" spans="1:14" ht="15" x14ac:dyDescent="0.2">
      <c r="A68" s="118"/>
      <c r="B68" s="378"/>
      <c r="C68" s="379"/>
      <c r="D68" s="379"/>
      <c r="E68" s="379"/>
      <c r="F68" s="379"/>
      <c r="G68" s="379"/>
      <c r="H68" s="379"/>
      <c r="I68" s="379"/>
      <c r="J68" s="379"/>
      <c r="K68" s="379"/>
      <c r="L68" s="380"/>
      <c r="M68" s="381"/>
      <c r="N68" s="382"/>
    </row>
    <row r="65401" spans="239:243" s="38" customFormat="1" x14ac:dyDescent="0.2">
      <c r="IE65401" s="39" t="s">
        <v>30</v>
      </c>
      <c r="IF65401" s="39" t="s">
        <v>31</v>
      </c>
      <c r="IG65401" s="39" t="s">
        <v>32</v>
      </c>
      <c r="IH65401" s="39" t="s">
        <v>33</v>
      </c>
      <c r="II65401" s="39" t="s">
        <v>34</v>
      </c>
    </row>
    <row r="65402" spans="239:243" s="38" customFormat="1" x14ac:dyDescent="0.2">
      <c r="IE65402" s="39" t="e">
        <f>#REF!&amp;#REF!</f>
        <v>#REF!</v>
      </c>
      <c r="IF65402" s="39">
        <f>$A$14</f>
        <v>0</v>
      </c>
      <c r="IG65402" s="39" t="str">
        <f>$B$22&amp;" - "&amp;$B$23&amp;" - "&amp;$B$23&amp;" - "&amp;$B$25&amp;" - "&amp;$B$26&amp;" - "&amp;$B$26&amp;" - "&amp;$I$22&amp;" - "&amp;$I$23</f>
        <v xml:space="preserve">Controlli del traffico al fine del rispetto del codice della strada e delle ordinanze comunali - Report delle attività mensili da inviare al Sindaco e al Responsabile del Servizio - Report delle attività mensili da inviare al Sindaco e al Responsabile del Servizio -  -  -  -  - </v>
      </c>
      <c r="IH65402" s="39" t="e">
        <f>#REF!&amp;": "&amp;#REF!&amp;" - "&amp;#REF!&amp;": "&amp;#REF!&amp;" - "&amp;$A$32&amp;": "&amp;$I$32&amp;" - "&amp;$A$33&amp;": "&amp;$I$33&amp;" - "&amp;#REF!&amp;": "&amp;#REF!&amp;" - "&amp;$A$34&amp;": "&amp;$I$34&amp;" - "&amp;$A$35&amp;": "&amp;$I$35&amp;" - "&amp;$A$36&amp;": "&amp;$I$36&amp;" - "&amp;#REF!&amp;": "&amp;#REF!&amp;" - "&amp;$A$38&amp;": "&amp;$I$38&amp;" - "&amp;$A$37&amp;": "&amp;$I$37&amp;" - "&amp;#REF!&amp;": "&amp;#REF!&amp;" - "&amp;$A$39&amp;": "&amp;$I$39</f>
        <v>#REF!</v>
      </c>
      <c r="II65402" s="39" t="e">
        <f>#REF!</f>
        <v>#REF!</v>
      </c>
    </row>
  </sheetData>
  <mergeCells count="115">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 ref="A7:B7"/>
    <mergeCell ref="C7:N7"/>
    <mergeCell ref="C8:N10"/>
    <mergeCell ref="A10:B17"/>
    <mergeCell ref="A18:B18"/>
    <mergeCell ref="C19:H20"/>
    <mergeCell ref="I19:J19"/>
    <mergeCell ref="K19:L19"/>
    <mergeCell ref="M19:N19"/>
    <mergeCell ref="I20:J20"/>
    <mergeCell ref="B24:G24"/>
    <mergeCell ref="I24:N24"/>
    <mergeCell ref="B25:G25"/>
    <mergeCell ref="I25:N25"/>
    <mergeCell ref="B26:G26"/>
    <mergeCell ref="I26:N26"/>
    <mergeCell ref="K20:L20"/>
    <mergeCell ref="M20:N20"/>
    <mergeCell ref="A21:N21"/>
    <mergeCell ref="B22:G22"/>
    <mergeCell ref="I22:N22"/>
    <mergeCell ref="B23:G23"/>
    <mergeCell ref="I23:N23"/>
    <mergeCell ref="A28:N28"/>
    <mergeCell ref="A29:F29"/>
    <mergeCell ref="G29:H29"/>
    <mergeCell ref="I29:J29"/>
    <mergeCell ref="K29:L29"/>
    <mergeCell ref="A30:F30"/>
    <mergeCell ref="G30:H30"/>
    <mergeCell ref="I30:J30"/>
    <mergeCell ref="K30:L30"/>
    <mergeCell ref="R30:W30"/>
    <mergeCell ref="A31:F31"/>
    <mergeCell ref="G31:H31"/>
    <mergeCell ref="I31:J31"/>
    <mergeCell ref="K31:L31"/>
    <mergeCell ref="A32:F32"/>
    <mergeCell ref="G32:H32"/>
    <mergeCell ref="I32:J32"/>
    <mergeCell ref="K32:L32"/>
    <mergeCell ref="A35:F35"/>
    <mergeCell ref="G35:H35"/>
    <mergeCell ref="I35:J35"/>
    <mergeCell ref="K35:L35"/>
    <mergeCell ref="A36:F36"/>
    <mergeCell ref="G36:H36"/>
    <mergeCell ref="I36:J36"/>
    <mergeCell ref="K36:L36"/>
    <mergeCell ref="A33:F33"/>
    <mergeCell ref="G33:H33"/>
    <mergeCell ref="I33:J33"/>
    <mergeCell ref="K33:L33"/>
    <mergeCell ref="A34:F34"/>
    <mergeCell ref="G34:H34"/>
    <mergeCell ref="I34:J34"/>
    <mergeCell ref="K34:L34"/>
    <mergeCell ref="K39:L39"/>
    <mergeCell ref="A41:N41"/>
    <mergeCell ref="A42:B42"/>
    <mergeCell ref="A37:F37"/>
    <mergeCell ref="G37:H37"/>
    <mergeCell ref="I37:J37"/>
    <mergeCell ref="K37:L37"/>
    <mergeCell ref="A38:F38"/>
    <mergeCell ref="G38:H38"/>
    <mergeCell ref="I38:J38"/>
    <mergeCell ref="K38:L38"/>
    <mergeCell ref="A43:B44"/>
    <mergeCell ref="A45:B46"/>
    <mergeCell ref="A47:B48"/>
    <mergeCell ref="A49:B50"/>
    <mergeCell ref="A51:B52"/>
    <mergeCell ref="A53:B54"/>
    <mergeCell ref="A39:F39"/>
    <mergeCell ref="G39:H39"/>
    <mergeCell ref="I39:J39"/>
    <mergeCell ref="B61:L61"/>
    <mergeCell ref="M61:N61"/>
    <mergeCell ref="B62:L62"/>
    <mergeCell ref="M62:N62"/>
    <mergeCell ref="B63:L63"/>
    <mergeCell ref="M63:N63"/>
    <mergeCell ref="A57:N57"/>
    <mergeCell ref="B58:L58"/>
    <mergeCell ref="M58:N58"/>
    <mergeCell ref="B59:L59"/>
    <mergeCell ref="M59:N59"/>
    <mergeCell ref="B60:L60"/>
    <mergeCell ref="M60:N60"/>
    <mergeCell ref="B67:L67"/>
    <mergeCell ref="M67:N67"/>
    <mergeCell ref="B68:L68"/>
    <mergeCell ref="M68:N68"/>
    <mergeCell ref="B64:L64"/>
    <mergeCell ref="M64:N64"/>
    <mergeCell ref="B65:L65"/>
    <mergeCell ref="M65:N65"/>
    <mergeCell ref="B66:L66"/>
    <mergeCell ref="M66:N66"/>
  </mergeCells>
  <conditionalFormatting sqref="C43:N43">
    <cfRule type="cellIs" dxfId="23" priority="12" operator="equal">
      <formula>"X"</formula>
    </cfRule>
  </conditionalFormatting>
  <conditionalFormatting sqref="C44:N44">
    <cfRule type="cellIs" dxfId="22" priority="11" stopIfTrue="1" operator="equal">
      <formula>"x"</formula>
    </cfRule>
  </conditionalFormatting>
  <conditionalFormatting sqref="C45:N45">
    <cfRule type="cellIs" dxfId="21" priority="10" operator="equal">
      <formula>"X"</formula>
    </cfRule>
  </conditionalFormatting>
  <conditionalFormatting sqref="C46:N46">
    <cfRule type="cellIs" dxfId="20" priority="9" stopIfTrue="1" operator="equal">
      <formula>"x"</formula>
    </cfRule>
  </conditionalFormatting>
  <conditionalFormatting sqref="C47:N47">
    <cfRule type="cellIs" dxfId="19" priority="8" operator="equal">
      <formula>"X"</formula>
    </cfRule>
  </conditionalFormatting>
  <conditionalFormatting sqref="C48:N48">
    <cfRule type="cellIs" dxfId="18" priority="7" stopIfTrue="1" operator="equal">
      <formula>"x"</formula>
    </cfRule>
  </conditionalFormatting>
  <conditionalFormatting sqref="C49:N49">
    <cfRule type="cellIs" dxfId="17" priority="6" operator="equal">
      <formula>"X"</formula>
    </cfRule>
  </conditionalFormatting>
  <conditionalFormatting sqref="C50:N50">
    <cfRule type="cellIs" dxfId="16" priority="5" stopIfTrue="1" operator="equal">
      <formula>"x"</formula>
    </cfRule>
  </conditionalFormatting>
  <conditionalFormatting sqref="C51:N51">
    <cfRule type="cellIs" dxfId="15" priority="4" operator="equal">
      <formula>"X"</formula>
    </cfRule>
  </conditionalFormatting>
  <conditionalFormatting sqref="C52:N52">
    <cfRule type="cellIs" dxfId="14" priority="3" stopIfTrue="1" operator="equal">
      <formula>"x"</formula>
    </cfRule>
  </conditionalFormatting>
  <conditionalFormatting sqref="C53:N53">
    <cfRule type="cellIs" dxfId="13" priority="2" operator="equal">
      <formula>"X"</formula>
    </cfRule>
  </conditionalFormatting>
  <conditionalFormatting sqref="C54:N54">
    <cfRule type="cellIs" dxfId="12"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3:N54" xr:uid="{695FEE0D-779F-492E-960A-11EABBA8FCDD}">
      <formula1>0</formula1>
      <formula2>0</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A9469-62A8-42E0-9B20-0E7597275364}">
  <sheetPr>
    <tabColor rgb="FFFFC000"/>
  </sheetPr>
  <dimension ref="A1:AMJ65403"/>
  <sheetViews>
    <sheetView tabSelected="1" topLeftCell="A43" workbookViewId="0">
      <selection activeCell="I22" sqref="I22:N22"/>
    </sheetView>
  </sheetViews>
  <sheetFormatPr defaultColWidth="9.140625" defaultRowHeight="12.75" x14ac:dyDescent="0.2"/>
  <cols>
    <col min="1" max="1" width="12.140625" style="38" customWidth="1"/>
    <col min="2" max="2" width="8.5703125" style="38" customWidth="1"/>
    <col min="3" max="14" width="8.140625" style="38" customWidth="1"/>
    <col min="15" max="15" width="30.140625" style="38" customWidth="1"/>
    <col min="16" max="232" width="9.140625" style="38"/>
    <col min="233" max="233" width="14.140625" style="38" customWidth="1"/>
    <col min="234" max="1024" width="9.140625" style="38"/>
    <col min="1025" max="16384" width="9.140625" style="37"/>
  </cols>
  <sheetData>
    <row r="1" spans="1:16" ht="18" customHeight="1" thickBot="1" x14ac:dyDescent="0.25">
      <c r="A1" s="335" t="s">
        <v>235</v>
      </c>
      <c r="B1" s="335"/>
      <c r="C1" s="335"/>
      <c r="D1" s="335"/>
      <c r="E1" s="335"/>
      <c r="F1" s="335"/>
      <c r="G1" s="335"/>
      <c r="H1" s="335"/>
      <c r="I1" s="335"/>
      <c r="J1" s="335"/>
      <c r="K1" s="335"/>
      <c r="L1" s="335"/>
      <c r="M1" s="335"/>
      <c r="N1" s="335"/>
    </row>
    <row r="2" spans="1:16" s="64" customFormat="1" ht="12" thickBot="1" x14ac:dyDescent="0.25">
      <c r="A2" s="336" t="s">
        <v>50</v>
      </c>
      <c r="B2" s="336"/>
      <c r="C2" s="336"/>
      <c r="D2" s="336"/>
      <c r="E2" s="337" t="s">
        <v>51</v>
      </c>
      <c r="F2" s="337"/>
      <c r="G2" s="337"/>
      <c r="H2" s="337"/>
      <c r="I2" s="338" t="s">
        <v>52</v>
      </c>
      <c r="J2" s="338"/>
      <c r="K2" s="338"/>
      <c r="L2" s="338"/>
      <c r="M2" s="338"/>
      <c r="N2" s="338"/>
    </row>
    <row r="3" spans="1:16" s="64" customFormat="1" ht="12" thickBot="1" x14ac:dyDescent="0.25">
      <c r="A3" s="339" t="s">
        <v>166</v>
      </c>
      <c r="B3" s="339"/>
      <c r="C3" s="339"/>
      <c r="D3" s="339"/>
      <c r="E3" s="340" t="s">
        <v>85</v>
      </c>
      <c r="F3" s="340"/>
      <c r="G3" s="340"/>
      <c r="H3" s="340"/>
      <c r="I3" s="341" t="s">
        <v>160</v>
      </c>
      <c r="J3" s="341"/>
      <c r="K3" s="341"/>
      <c r="L3" s="341"/>
      <c r="M3" s="341"/>
      <c r="N3" s="341"/>
    </row>
    <row r="4" spans="1:16" s="64" customFormat="1" ht="11.25" x14ac:dyDescent="0.2">
      <c r="A4" s="339"/>
      <c r="B4" s="339"/>
      <c r="C4" s="339"/>
      <c r="D4" s="339"/>
      <c r="E4" s="340"/>
      <c r="F4" s="340"/>
      <c r="G4" s="340"/>
      <c r="H4" s="340"/>
      <c r="I4" s="341"/>
      <c r="J4" s="341"/>
      <c r="K4" s="341"/>
      <c r="L4" s="341"/>
      <c r="M4" s="341"/>
      <c r="N4" s="341"/>
    </row>
    <row r="5" spans="1:16" s="64" customFormat="1" ht="27" customHeight="1" x14ac:dyDescent="0.2">
      <c r="A5" s="327" t="s">
        <v>0</v>
      </c>
      <c r="B5" s="327"/>
      <c r="C5" s="328"/>
      <c r="D5" s="328"/>
      <c r="E5" s="328"/>
      <c r="F5" s="328"/>
      <c r="G5" s="328"/>
      <c r="H5" s="328"/>
      <c r="I5" s="329" t="s">
        <v>1</v>
      </c>
      <c r="J5" s="329"/>
      <c r="K5" s="330"/>
      <c r="L5" s="330"/>
      <c r="M5" s="330"/>
      <c r="N5" s="330"/>
      <c r="P5" s="137"/>
    </row>
    <row r="6" spans="1:16" ht="22.5" customHeight="1" x14ac:dyDescent="0.2">
      <c r="A6" s="331" t="s">
        <v>2</v>
      </c>
      <c r="B6" s="331"/>
      <c r="C6" s="332"/>
      <c r="D6" s="332"/>
      <c r="E6" s="332"/>
      <c r="F6" s="332"/>
      <c r="G6" s="332"/>
      <c r="H6" s="332"/>
      <c r="I6" s="333" t="s">
        <v>3</v>
      </c>
      <c r="J6" s="333"/>
      <c r="K6" s="334"/>
      <c r="L6" s="334"/>
      <c r="M6" s="334"/>
      <c r="N6" s="334"/>
    </row>
    <row r="7" spans="1:16" ht="29.25" customHeight="1" x14ac:dyDescent="0.2">
      <c r="A7" s="318" t="s">
        <v>4</v>
      </c>
      <c r="B7" s="318"/>
      <c r="C7" s="321" t="s">
        <v>236</v>
      </c>
      <c r="D7" s="322"/>
      <c r="E7" s="322"/>
      <c r="F7" s="322"/>
      <c r="G7" s="322"/>
      <c r="H7" s="322"/>
      <c r="I7" s="322"/>
      <c r="J7" s="322"/>
      <c r="K7" s="322"/>
      <c r="L7" s="322"/>
      <c r="M7" s="322"/>
      <c r="N7" s="323"/>
      <c r="P7" s="137"/>
    </row>
    <row r="8" spans="1:16" ht="33" customHeight="1" x14ac:dyDescent="0.2">
      <c r="A8" s="63"/>
      <c r="B8" s="62"/>
      <c r="C8" s="383" t="s">
        <v>237</v>
      </c>
      <c r="D8" s="384"/>
      <c r="E8" s="384"/>
      <c r="F8" s="384"/>
      <c r="G8" s="384"/>
      <c r="H8" s="384"/>
      <c r="I8" s="384"/>
      <c r="J8" s="384"/>
      <c r="K8" s="384"/>
      <c r="L8" s="384"/>
      <c r="M8" s="384"/>
      <c r="N8" s="385"/>
      <c r="P8" s="135"/>
    </row>
    <row r="9" spans="1:16" ht="15" customHeight="1" x14ac:dyDescent="0.2">
      <c r="A9" s="61"/>
      <c r="B9" s="60"/>
      <c r="C9" s="386"/>
      <c r="D9" s="387"/>
      <c r="E9" s="387"/>
      <c r="F9" s="387"/>
      <c r="G9" s="387"/>
      <c r="H9" s="387"/>
      <c r="I9" s="387"/>
      <c r="J9" s="387"/>
      <c r="K9" s="387"/>
      <c r="L9" s="387"/>
      <c r="M9" s="387"/>
      <c r="N9" s="388"/>
    </row>
    <row r="10" spans="1:16" ht="19.5" customHeight="1" x14ac:dyDescent="0.2">
      <c r="A10" s="324" t="s">
        <v>5</v>
      </c>
      <c r="B10" s="324"/>
      <c r="C10" s="386"/>
      <c r="D10" s="387"/>
      <c r="E10" s="387"/>
      <c r="F10" s="387"/>
      <c r="G10" s="387"/>
      <c r="H10" s="387"/>
      <c r="I10" s="387"/>
      <c r="J10" s="387"/>
      <c r="K10" s="387"/>
      <c r="L10" s="387"/>
      <c r="M10" s="387"/>
      <c r="N10" s="388"/>
    </row>
    <row r="11" spans="1:16" ht="12.75" customHeight="1" x14ac:dyDescent="0.2">
      <c r="A11" s="324"/>
      <c r="B11" s="324"/>
      <c r="C11" s="144"/>
      <c r="D11" s="143"/>
      <c r="E11" s="143"/>
      <c r="F11" s="143"/>
      <c r="G11" s="143"/>
      <c r="H11" s="143"/>
      <c r="I11" s="143"/>
      <c r="J11" s="143"/>
      <c r="K11" s="143"/>
      <c r="L11" s="143"/>
      <c r="M11" s="143"/>
      <c r="N11" s="142"/>
    </row>
    <row r="12" spans="1:16" ht="12.75" customHeight="1" x14ac:dyDescent="0.2">
      <c r="A12" s="324"/>
      <c r="B12" s="324"/>
      <c r="C12" s="144"/>
      <c r="D12" s="143"/>
      <c r="E12" s="143"/>
      <c r="F12" s="143"/>
      <c r="G12" s="143"/>
      <c r="H12" s="143"/>
      <c r="I12" s="143"/>
      <c r="J12" s="143"/>
      <c r="K12" s="143"/>
      <c r="L12" s="143"/>
      <c r="M12" s="143"/>
      <c r="N12" s="142"/>
    </row>
    <row r="13" spans="1:16" ht="12.75" customHeight="1" x14ac:dyDescent="0.2">
      <c r="A13" s="324"/>
      <c r="B13" s="324"/>
      <c r="C13" s="144"/>
      <c r="D13" s="143"/>
      <c r="E13" s="143"/>
      <c r="F13" s="143"/>
      <c r="G13" s="143"/>
      <c r="H13" s="143"/>
      <c r="I13" s="143"/>
      <c r="J13" s="143"/>
      <c r="K13" s="143"/>
      <c r="L13" s="143"/>
      <c r="M13" s="143"/>
      <c r="N13" s="142"/>
    </row>
    <row r="14" spans="1:16" ht="18.95" customHeight="1" x14ac:dyDescent="0.2">
      <c r="A14" s="324"/>
      <c r="B14" s="324"/>
      <c r="C14" s="141"/>
      <c r="D14" s="140"/>
      <c r="E14" s="140"/>
      <c r="F14" s="140"/>
      <c r="G14" s="140"/>
      <c r="H14" s="140"/>
      <c r="I14" s="140"/>
      <c r="J14" s="140"/>
      <c r="K14" s="140"/>
      <c r="L14" s="140"/>
      <c r="M14" s="140"/>
      <c r="N14" s="139"/>
    </row>
    <row r="15" spans="1:16" ht="24" hidden="1" customHeight="1" x14ac:dyDescent="0.2">
      <c r="A15" s="324"/>
      <c r="B15" s="324"/>
      <c r="C15" s="100"/>
      <c r="D15" s="100"/>
      <c r="E15" s="100"/>
      <c r="F15" s="100"/>
      <c r="G15" s="100"/>
      <c r="H15" s="100"/>
      <c r="I15" s="100"/>
      <c r="J15" s="100"/>
      <c r="K15" s="100"/>
      <c r="L15" s="100"/>
      <c r="M15" s="100"/>
      <c r="N15" s="100"/>
    </row>
    <row r="16" spans="1:16" ht="12.6" hidden="1" customHeight="1" x14ac:dyDescent="0.2">
      <c r="A16" s="324"/>
      <c r="B16" s="324"/>
      <c r="C16" s="100"/>
      <c r="D16" s="100"/>
      <c r="E16" s="100"/>
      <c r="F16" s="100"/>
      <c r="G16" s="100"/>
      <c r="H16" s="100"/>
      <c r="I16" s="100"/>
      <c r="J16" s="100"/>
      <c r="K16" s="100"/>
      <c r="L16" s="100"/>
      <c r="M16" s="100"/>
      <c r="N16" s="100"/>
    </row>
    <row r="17" spans="1:23" ht="12.6" hidden="1" customHeight="1" x14ac:dyDescent="0.2">
      <c r="A17" s="324"/>
      <c r="B17" s="324"/>
      <c r="C17" s="100"/>
      <c r="D17" s="100"/>
      <c r="E17" s="100"/>
      <c r="F17" s="100"/>
      <c r="G17" s="100"/>
      <c r="H17" s="100"/>
      <c r="I17" s="100"/>
      <c r="J17" s="100"/>
      <c r="K17" s="100"/>
      <c r="L17" s="100"/>
      <c r="M17" s="100"/>
      <c r="N17" s="100"/>
    </row>
    <row r="18" spans="1:23" ht="3.6" hidden="1" customHeight="1" x14ac:dyDescent="0.2">
      <c r="A18" s="325"/>
      <c r="B18" s="325"/>
      <c r="C18" s="100"/>
      <c r="D18" s="100"/>
      <c r="E18" s="100"/>
      <c r="F18" s="100"/>
      <c r="G18" s="100"/>
      <c r="H18" s="100"/>
      <c r="I18" s="100"/>
      <c r="J18" s="100"/>
      <c r="K18" s="100"/>
      <c r="L18" s="100"/>
      <c r="M18" s="100"/>
      <c r="N18" s="100"/>
    </row>
    <row r="19" spans="1:23" ht="12.75" customHeight="1" x14ac:dyDescent="0.2">
      <c r="A19" s="59"/>
      <c r="B19" s="39"/>
      <c r="C19" s="326" t="s">
        <v>6</v>
      </c>
      <c r="D19" s="326"/>
      <c r="E19" s="326"/>
      <c r="F19" s="326"/>
      <c r="G19" s="326"/>
      <c r="H19" s="326"/>
      <c r="I19" s="326">
        <v>2025</v>
      </c>
      <c r="J19" s="326"/>
      <c r="K19" s="326">
        <v>2026</v>
      </c>
      <c r="L19" s="326"/>
      <c r="M19" s="326">
        <v>2027</v>
      </c>
      <c r="N19" s="326"/>
    </row>
    <row r="20" spans="1:23" ht="12.75" customHeight="1" x14ac:dyDescent="0.2">
      <c r="A20" s="59"/>
      <c r="B20" s="39"/>
      <c r="C20" s="326"/>
      <c r="D20" s="326"/>
      <c r="E20" s="326"/>
      <c r="F20" s="326"/>
      <c r="G20" s="326"/>
      <c r="H20" s="326"/>
      <c r="I20" s="314" t="s">
        <v>35</v>
      </c>
      <c r="J20" s="314"/>
      <c r="K20" s="314"/>
      <c r="L20" s="314"/>
      <c r="M20" s="315"/>
      <c r="N20" s="315"/>
    </row>
    <row r="21" spans="1:23" ht="18.75" customHeight="1" x14ac:dyDescent="0.2">
      <c r="A21" s="348" t="s">
        <v>7</v>
      </c>
      <c r="B21" s="348"/>
      <c r="C21" s="348"/>
      <c r="D21" s="348"/>
      <c r="E21" s="348"/>
      <c r="F21" s="348"/>
      <c r="G21" s="348"/>
      <c r="H21" s="348"/>
      <c r="I21" s="348"/>
      <c r="J21" s="348"/>
      <c r="K21" s="348"/>
      <c r="L21" s="348"/>
      <c r="M21" s="348"/>
      <c r="N21" s="348"/>
    </row>
    <row r="22" spans="1:23" ht="45" customHeight="1" x14ac:dyDescent="0.25">
      <c r="A22" s="58">
        <f>IF(B22&lt;&gt;"",1,"")</f>
        <v>1</v>
      </c>
      <c r="B22" s="400" t="s">
        <v>238</v>
      </c>
      <c r="C22" s="401"/>
      <c r="D22" s="401"/>
      <c r="E22" s="401"/>
      <c r="F22" s="401"/>
      <c r="G22" s="402"/>
      <c r="H22" s="57" t="str">
        <f>IF(B26&lt;&gt;"",A26+1,"")</f>
        <v/>
      </c>
      <c r="I22" s="312"/>
      <c r="J22" s="312"/>
      <c r="K22" s="312"/>
      <c r="L22" s="312"/>
      <c r="M22" s="312"/>
      <c r="N22" s="312"/>
      <c r="P22" s="137"/>
      <c r="Q22" s="134"/>
    </row>
    <row r="23" spans="1:23" ht="35.1" customHeight="1" x14ac:dyDescent="0.25">
      <c r="A23" s="56">
        <f>IF(B23&lt;&gt;"",A22+1,"")</f>
        <v>2</v>
      </c>
      <c r="B23" s="403" t="s">
        <v>162</v>
      </c>
      <c r="C23" s="404"/>
      <c r="D23" s="404"/>
      <c r="E23" s="404"/>
      <c r="F23" s="404"/>
      <c r="G23" s="405"/>
      <c r="H23" s="55" t="str">
        <f>IF(B26&lt;&gt;"",H22+1,"")</f>
        <v/>
      </c>
      <c r="I23" s="312"/>
      <c r="J23" s="312"/>
      <c r="K23" s="312"/>
      <c r="L23" s="312"/>
      <c r="M23" s="312"/>
      <c r="N23" s="312"/>
      <c r="P23" s="138"/>
      <c r="Q23" s="134"/>
    </row>
    <row r="24" spans="1:23" ht="42" customHeight="1" x14ac:dyDescent="0.25">
      <c r="A24" s="56">
        <f>IF(B24&lt;&gt;"",A23+1,"")</f>
        <v>3</v>
      </c>
      <c r="B24" s="403" t="s">
        <v>239</v>
      </c>
      <c r="C24" s="404"/>
      <c r="D24" s="404"/>
      <c r="E24" s="404"/>
      <c r="F24" s="404"/>
      <c r="G24" s="405"/>
      <c r="H24" s="55"/>
      <c r="I24" s="312"/>
      <c r="J24" s="312"/>
      <c r="K24" s="312"/>
      <c r="L24" s="312"/>
      <c r="M24" s="312"/>
      <c r="N24" s="312"/>
      <c r="P24" s="137"/>
      <c r="Q24" s="134"/>
    </row>
    <row r="25" spans="1:23" ht="42" customHeight="1" x14ac:dyDescent="0.25">
      <c r="A25" s="56" t="str">
        <f>IF(B25&lt;&gt;"",A24+1,"")</f>
        <v/>
      </c>
      <c r="B25" s="406"/>
      <c r="C25" s="407"/>
      <c r="D25" s="407"/>
      <c r="E25" s="407"/>
      <c r="F25" s="407"/>
      <c r="G25" s="408"/>
      <c r="H25" s="55"/>
      <c r="I25" s="312"/>
      <c r="J25" s="312"/>
      <c r="K25" s="312"/>
      <c r="L25" s="312"/>
      <c r="M25" s="312"/>
      <c r="N25" s="312"/>
      <c r="P25" s="138"/>
      <c r="Q25" s="134"/>
    </row>
    <row r="26" spans="1:23" ht="42" customHeight="1" x14ac:dyDescent="0.25">
      <c r="A26" s="56" t="str">
        <f>IF(B26&lt;&gt;"",A25+1,"")</f>
        <v/>
      </c>
      <c r="B26" s="313"/>
      <c r="C26" s="313"/>
      <c r="D26" s="313"/>
      <c r="E26" s="313"/>
      <c r="F26" s="313"/>
      <c r="G26" s="313"/>
      <c r="H26" s="53"/>
      <c r="I26" s="313"/>
      <c r="J26" s="313"/>
      <c r="K26" s="313"/>
      <c r="L26" s="313"/>
      <c r="M26" s="313"/>
      <c r="N26" s="313"/>
      <c r="P26" s="137" t="s">
        <v>36</v>
      </c>
      <c r="Q26" s="134"/>
    </row>
    <row r="27" spans="1:23" ht="12.75" customHeight="1" x14ac:dyDescent="0.25">
      <c r="A27" s="52"/>
      <c r="B27" s="51"/>
      <c r="C27" s="51"/>
      <c r="D27" s="51"/>
      <c r="E27" s="51"/>
      <c r="F27" s="51"/>
      <c r="G27" s="51"/>
      <c r="H27" s="51"/>
      <c r="I27" s="51"/>
      <c r="J27" s="51"/>
      <c r="K27" s="51"/>
      <c r="L27" s="51"/>
      <c r="M27" s="51"/>
      <c r="N27" s="50"/>
      <c r="P27" s="135"/>
      <c r="Q27" s="134"/>
    </row>
    <row r="28" spans="1:23" ht="15" x14ac:dyDescent="0.25">
      <c r="A28" s="299" t="s">
        <v>8</v>
      </c>
      <c r="B28" s="299"/>
      <c r="C28" s="299"/>
      <c r="D28" s="299"/>
      <c r="E28" s="299"/>
      <c r="F28" s="299"/>
      <c r="G28" s="299"/>
      <c r="H28" s="299"/>
      <c r="I28" s="299"/>
      <c r="J28" s="299"/>
      <c r="K28" s="299"/>
      <c r="L28" s="299"/>
      <c r="M28" s="299"/>
      <c r="N28" s="299"/>
      <c r="P28" s="137"/>
      <c r="Q28" s="134"/>
    </row>
    <row r="29" spans="1:23" ht="15" x14ac:dyDescent="0.25">
      <c r="A29" s="301" t="s">
        <v>40</v>
      </c>
      <c r="B29" s="301"/>
      <c r="C29" s="301"/>
      <c r="D29" s="301"/>
      <c r="E29" s="301"/>
      <c r="F29" s="301"/>
      <c r="G29" s="302" t="s">
        <v>9</v>
      </c>
      <c r="H29" s="302"/>
      <c r="I29" s="302" t="s">
        <v>10</v>
      </c>
      <c r="J29" s="302"/>
      <c r="K29" s="302" t="s">
        <v>11</v>
      </c>
      <c r="L29" s="302"/>
      <c r="M29" s="88">
        <v>2025</v>
      </c>
      <c r="N29" s="88">
        <v>2026</v>
      </c>
      <c r="P29" s="135"/>
      <c r="Q29" s="134"/>
    </row>
    <row r="30" spans="1:23" s="38" customFormat="1" ht="15.6" customHeight="1" x14ac:dyDescent="0.25">
      <c r="A30" s="411" t="s">
        <v>169</v>
      </c>
      <c r="B30" s="412"/>
      <c r="C30" s="412"/>
      <c r="D30" s="412"/>
      <c r="E30" s="412"/>
      <c r="F30" s="413"/>
      <c r="G30" s="311">
        <v>1</v>
      </c>
      <c r="H30" s="311"/>
      <c r="I30" s="311">
        <v>1</v>
      </c>
      <c r="J30" s="311"/>
      <c r="K30" s="304"/>
      <c r="L30" s="304"/>
      <c r="M30" s="47"/>
      <c r="N30" s="87"/>
      <c r="P30" s="135"/>
      <c r="Q30" s="134"/>
      <c r="R30" s="411" t="s">
        <v>169</v>
      </c>
      <c r="S30" s="412"/>
      <c r="T30" s="412"/>
      <c r="U30" s="412"/>
      <c r="V30" s="412"/>
      <c r="W30" s="413"/>
    </row>
    <row r="31" spans="1:23" s="38" customFormat="1" ht="15.6" customHeight="1" x14ac:dyDescent="0.25">
      <c r="A31" s="411" t="s">
        <v>164</v>
      </c>
      <c r="B31" s="412"/>
      <c r="C31" s="412"/>
      <c r="D31" s="412"/>
      <c r="E31" s="412"/>
      <c r="F31" s="413"/>
      <c r="G31" s="311">
        <v>1</v>
      </c>
      <c r="H31" s="311"/>
      <c r="I31" s="311">
        <v>1</v>
      </c>
      <c r="J31" s="311"/>
      <c r="K31" s="304"/>
      <c r="L31" s="304"/>
      <c r="M31" s="47"/>
      <c r="N31" s="87"/>
      <c r="P31" s="135"/>
      <c r="Q31" s="134"/>
      <c r="R31" s="145"/>
      <c r="S31" s="145"/>
      <c r="T31" s="145"/>
      <c r="U31" s="145"/>
      <c r="V31" s="145"/>
      <c r="W31" s="145"/>
    </row>
    <row r="32" spans="1:23" s="38" customFormat="1" ht="15.6" customHeight="1" x14ac:dyDescent="0.25">
      <c r="A32" s="411" t="s">
        <v>240</v>
      </c>
      <c r="B32" s="412"/>
      <c r="C32" s="412"/>
      <c r="D32" s="412"/>
      <c r="E32" s="412"/>
      <c r="F32" s="413"/>
      <c r="G32" s="311">
        <v>1</v>
      </c>
      <c r="H32" s="311"/>
      <c r="I32" s="311">
        <v>1</v>
      </c>
      <c r="J32" s="311"/>
      <c r="K32" s="304"/>
      <c r="L32" s="304"/>
      <c r="M32" s="47"/>
      <c r="N32" s="87"/>
      <c r="P32" s="135"/>
      <c r="Q32" s="134"/>
    </row>
    <row r="33" spans="1:17" s="38" customFormat="1" ht="15" x14ac:dyDescent="0.2">
      <c r="A33" s="301" t="s">
        <v>49</v>
      </c>
      <c r="B33" s="301"/>
      <c r="C33" s="301"/>
      <c r="D33" s="301"/>
      <c r="E33" s="301"/>
      <c r="F33" s="301"/>
      <c r="G33" s="302" t="s">
        <v>9</v>
      </c>
      <c r="H33" s="302"/>
      <c r="I33" s="302" t="s">
        <v>10</v>
      </c>
      <c r="J33" s="302"/>
      <c r="K33" s="302" t="s">
        <v>11</v>
      </c>
      <c r="L33" s="302"/>
      <c r="M33" s="88">
        <v>2025</v>
      </c>
      <c r="N33" s="88">
        <v>2026</v>
      </c>
      <c r="P33" s="135"/>
      <c r="Q33" s="136"/>
    </row>
    <row r="34" spans="1:17" s="38" customFormat="1" ht="15" x14ac:dyDescent="0.2">
      <c r="A34" s="308" t="s">
        <v>53</v>
      </c>
      <c r="B34" s="308"/>
      <c r="C34" s="308"/>
      <c r="D34" s="308"/>
      <c r="E34" s="308"/>
      <c r="F34" s="308"/>
      <c r="G34" s="309">
        <v>1</v>
      </c>
      <c r="H34" s="309"/>
      <c r="I34" s="309">
        <v>1</v>
      </c>
      <c r="J34" s="309"/>
      <c r="K34" s="306"/>
      <c r="L34" s="306"/>
      <c r="M34" s="49"/>
      <c r="N34" s="89"/>
      <c r="P34" s="135"/>
      <c r="Q34" s="136"/>
    </row>
    <row r="35" spans="1:17" s="38" customFormat="1" ht="15" x14ac:dyDescent="0.25">
      <c r="A35" s="310"/>
      <c r="B35" s="310"/>
      <c r="C35" s="310"/>
      <c r="D35" s="310"/>
      <c r="E35" s="310"/>
      <c r="F35" s="310"/>
      <c r="G35" s="311"/>
      <c r="H35" s="311"/>
      <c r="I35" s="304"/>
      <c r="J35" s="304"/>
      <c r="K35" s="304"/>
      <c r="L35" s="304"/>
      <c r="M35" s="47"/>
      <c r="N35" s="87"/>
      <c r="P35" s="135"/>
      <c r="Q35" s="134"/>
    </row>
    <row r="36" spans="1:17" s="38" customFormat="1" x14ac:dyDescent="0.2">
      <c r="A36" s="301" t="s">
        <v>41</v>
      </c>
      <c r="B36" s="301"/>
      <c r="C36" s="301"/>
      <c r="D36" s="301"/>
      <c r="E36" s="301"/>
      <c r="F36" s="301"/>
      <c r="G36" s="302" t="s">
        <v>9</v>
      </c>
      <c r="H36" s="302"/>
      <c r="I36" s="302" t="s">
        <v>10</v>
      </c>
      <c r="J36" s="302"/>
      <c r="K36" s="302" t="s">
        <v>11</v>
      </c>
      <c r="L36" s="302"/>
      <c r="M36" s="88">
        <v>2025</v>
      </c>
      <c r="N36" s="88">
        <v>2026</v>
      </c>
    </row>
    <row r="37" spans="1:17" s="38" customFormat="1" x14ac:dyDescent="0.2">
      <c r="A37" s="305"/>
      <c r="B37" s="305"/>
      <c r="C37" s="305"/>
      <c r="D37" s="305"/>
      <c r="E37" s="305"/>
      <c r="F37" s="305"/>
      <c r="G37" s="309"/>
      <c r="H37" s="306"/>
      <c r="I37" s="307"/>
      <c r="J37" s="307"/>
      <c r="K37" s="307"/>
      <c r="L37" s="307"/>
      <c r="M37" s="48"/>
      <c r="N37" s="90"/>
    </row>
    <row r="38" spans="1:17" s="38" customFormat="1" x14ac:dyDescent="0.2">
      <c r="A38" s="301" t="s">
        <v>12</v>
      </c>
      <c r="B38" s="301"/>
      <c r="C38" s="301"/>
      <c r="D38" s="301"/>
      <c r="E38" s="301"/>
      <c r="F38" s="301"/>
      <c r="G38" s="302" t="s">
        <v>9</v>
      </c>
      <c r="H38" s="302"/>
      <c r="I38" s="302" t="s">
        <v>10</v>
      </c>
      <c r="J38" s="302"/>
      <c r="K38" s="302" t="s">
        <v>11</v>
      </c>
      <c r="L38" s="302"/>
      <c r="M38" s="88">
        <v>2025</v>
      </c>
      <c r="N38" s="88">
        <v>2026</v>
      </c>
    </row>
    <row r="39" spans="1:17" s="38" customFormat="1" ht="13.35" customHeight="1" x14ac:dyDescent="0.2">
      <c r="A39" s="303"/>
      <c r="B39" s="303"/>
      <c r="C39" s="303"/>
      <c r="D39" s="303"/>
      <c r="E39" s="303"/>
      <c r="F39" s="303"/>
      <c r="G39" s="304"/>
      <c r="H39" s="304"/>
      <c r="I39" s="304"/>
      <c r="J39" s="304"/>
      <c r="K39" s="304"/>
      <c r="L39" s="304"/>
      <c r="M39" s="47"/>
      <c r="N39" s="87"/>
    </row>
    <row r="40" spans="1:17" s="38" customFormat="1" x14ac:dyDescent="0.2">
      <c r="A40" s="298"/>
      <c r="B40" s="298"/>
      <c r="C40" s="298"/>
      <c r="D40" s="298"/>
      <c r="E40" s="298"/>
      <c r="F40" s="298"/>
      <c r="G40" s="298"/>
      <c r="H40" s="298"/>
      <c r="I40" s="298"/>
      <c r="J40" s="298"/>
      <c r="K40" s="298"/>
      <c r="L40" s="298"/>
      <c r="M40" s="46"/>
      <c r="N40" s="91"/>
    </row>
    <row r="42" spans="1:17" s="38" customFormat="1" x14ac:dyDescent="0.2">
      <c r="A42" s="299" t="s">
        <v>13</v>
      </c>
      <c r="B42" s="299"/>
      <c r="C42" s="299"/>
      <c r="D42" s="299"/>
      <c r="E42" s="299"/>
      <c r="F42" s="299"/>
      <c r="G42" s="299"/>
      <c r="H42" s="299"/>
      <c r="I42" s="299"/>
      <c r="J42" s="299"/>
      <c r="K42" s="299"/>
      <c r="L42" s="299"/>
      <c r="M42" s="299"/>
      <c r="N42" s="299"/>
    </row>
    <row r="43" spans="1:17" s="38" customFormat="1" ht="43.5" thickBot="1" x14ac:dyDescent="0.25">
      <c r="A43" s="300" t="s">
        <v>14</v>
      </c>
      <c r="B43" s="300"/>
      <c r="C43" s="133" t="s">
        <v>15</v>
      </c>
      <c r="D43" s="133" t="s">
        <v>16</v>
      </c>
      <c r="E43" s="133" t="s">
        <v>17</v>
      </c>
      <c r="F43" s="133" t="s">
        <v>18</v>
      </c>
      <c r="G43" s="133" t="s">
        <v>19</v>
      </c>
      <c r="H43" s="133" t="s">
        <v>20</v>
      </c>
      <c r="I43" s="133" t="s">
        <v>21</v>
      </c>
      <c r="J43" s="133" t="s">
        <v>22</v>
      </c>
      <c r="K43" s="133" t="s">
        <v>23</v>
      </c>
      <c r="L43" s="133" t="s">
        <v>24</v>
      </c>
      <c r="M43" s="133" t="s">
        <v>25</v>
      </c>
      <c r="N43" s="133" t="s">
        <v>26</v>
      </c>
    </row>
    <row r="44" spans="1:17" s="38" customFormat="1" ht="12" customHeight="1" thickBot="1" x14ac:dyDescent="0.25">
      <c r="A44" s="297">
        <f>IF(A22&gt;0,A22,"")</f>
        <v>1</v>
      </c>
      <c r="B44" s="392"/>
      <c r="C44" s="129" t="s">
        <v>37</v>
      </c>
      <c r="D44" s="128" t="s">
        <v>37</v>
      </c>
      <c r="E44" s="128" t="s">
        <v>37</v>
      </c>
      <c r="F44" s="128" t="s">
        <v>37</v>
      </c>
      <c r="G44" s="128" t="s">
        <v>37</v>
      </c>
      <c r="H44" s="128" t="s">
        <v>37</v>
      </c>
      <c r="I44" s="128" t="s">
        <v>37</v>
      </c>
      <c r="J44" s="128" t="s">
        <v>37</v>
      </c>
      <c r="K44" s="128" t="s">
        <v>37</v>
      </c>
      <c r="L44" s="128" t="s">
        <v>37</v>
      </c>
      <c r="M44" s="128" t="s">
        <v>37</v>
      </c>
      <c r="N44" s="127" t="s">
        <v>37</v>
      </c>
    </row>
    <row r="45" spans="1:17" s="38" customFormat="1" ht="12" customHeight="1" thickBot="1" x14ac:dyDescent="0.25">
      <c r="A45" s="297"/>
      <c r="B45" s="392"/>
      <c r="C45" s="126" t="s">
        <v>37</v>
      </c>
      <c r="D45" s="125" t="s">
        <v>37</v>
      </c>
      <c r="E45" s="125" t="s">
        <v>37</v>
      </c>
      <c r="F45" s="125" t="s">
        <v>37</v>
      </c>
      <c r="G45" s="124" t="s">
        <v>37</v>
      </c>
      <c r="H45" s="124" t="s">
        <v>37</v>
      </c>
      <c r="I45" s="124" t="s">
        <v>37</v>
      </c>
      <c r="J45" s="124" t="s">
        <v>37</v>
      </c>
      <c r="K45" s="124" t="s">
        <v>37</v>
      </c>
      <c r="L45" s="124" t="s">
        <v>37</v>
      </c>
      <c r="M45" s="124" t="s">
        <v>37</v>
      </c>
      <c r="N45" s="123" t="s">
        <v>37</v>
      </c>
    </row>
    <row r="46" spans="1:17" s="38" customFormat="1" ht="12" customHeight="1" x14ac:dyDescent="0.2">
      <c r="A46" s="393">
        <f>IF(A23&gt;0,A23,"")</f>
        <v>2</v>
      </c>
      <c r="B46" s="394"/>
      <c r="C46" s="132" t="s">
        <v>35</v>
      </c>
      <c r="D46" s="131" t="s">
        <v>35</v>
      </c>
      <c r="E46" s="131" t="s">
        <v>35</v>
      </c>
      <c r="F46" s="131" t="s">
        <v>35</v>
      </c>
      <c r="G46" s="131" t="s">
        <v>35</v>
      </c>
      <c r="H46" s="131" t="s">
        <v>35</v>
      </c>
      <c r="I46" s="131" t="s">
        <v>35</v>
      </c>
      <c r="J46" s="131" t="s">
        <v>35</v>
      </c>
      <c r="K46" s="131" t="s">
        <v>35</v>
      </c>
      <c r="L46" s="131" t="s">
        <v>35</v>
      </c>
      <c r="M46" s="131" t="s">
        <v>35</v>
      </c>
      <c r="N46" s="130" t="s">
        <v>35</v>
      </c>
    </row>
    <row r="47" spans="1:17" s="38" customFormat="1" ht="12" customHeight="1" thickBot="1" x14ac:dyDescent="0.25">
      <c r="A47" s="395"/>
      <c r="B47" s="396"/>
      <c r="C47" s="126" t="s">
        <v>37</v>
      </c>
      <c r="D47" s="125" t="s">
        <v>37</v>
      </c>
      <c r="E47" s="125" t="s">
        <v>37</v>
      </c>
      <c r="F47" s="125" t="s">
        <v>37</v>
      </c>
      <c r="G47" s="124" t="s">
        <v>37</v>
      </c>
      <c r="H47" s="124" t="s">
        <v>37</v>
      </c>
      <c r="I47" s="124" t="s">
        <v>37</v>
      </c>
      <c r="J47" s="124" t="s">
        <v>37</v>
      </c>
      <c r="K47" s="124" t="s">
        <v>37</v>
      </c>
      <c r="L47" s="124" t="s">
        <v>37</v>
      </c>
      <c r="M47" s="124" t="s">
        <v>37</v>
      </c>
      <c r="N47" s="123" t="s">
        <v>37</v>
      </c>
    </row>
    <row r="48" spans="1:17" s="38" customFormat="1" ht="12" customHeight="1" x14ac:dyDescent="0.2">
      <c r="A48" s="393">
        <f>IF(A24&gt;0,A24,"")</f>
        <v>3</v>
      </c>
      <c r="B48" s="394"/>
      <c r="C48" s="129"/>
      <c r="D48" s="128"/>
      <c r="E48" s="128"/>
      <c r="F48" s="128"/>
      <c r="G48" s="128"/>
      <c r="H48" s="128"/>
      <c r="I48" s="128"/>
      <c r="J48" s="128"/>
      <c r="K48" s="128"/>
      <c r="L48" s="128"/>
      <c r="M48" s="128"/>
      <c r="N48" s="127" t="s">
        <v>37</v>
      </c>
    </row>
    <row r="49" spans="1:14" s="38" customFormat="1" ht="12" customHeight="1" thickBot="1" x14ac:dyDescent="0.25">
      <c r="A49" s="395"/>
      <c r="B49" s="396"/>
      <c r="C49" s="126"/>
      <c r="D49" s="125"/>
      <c r="E49" s="125"/>
      <c r="F49" s="125"/>
      <c r="G49" s="124"/>
      <c r="H49" s="124"/>
      <c r="I49" s="124"/>
      <c r="J49" s="124"/>
      <c r="K49" s="124"/>
      <c r="L49" s="124"/>
      <c r="M49" s="124"/>
      <c r="N49" s="123" t="s">
        <v>37</v>
      </c>
    </row>
    <row r="50" spans="1:14" s="38" customFormat="1" ht="12" customHeight="1" x14ac:dyDescent="0.2">
      <c r="A50" s="393" t="str">
        <f>IF(A25&gt;0,A25,"")</f>
        <v/>
      </c>
      <c r="B50" s="394"/>
      <c r="C50" s="129"/>
      <c r="D50" s="128"/>
      <c r="E50" s="128"/>
      <c r="F50" s="128"/>
      <c r="G50" s="128"/>
      <c r="H50" s="128"/>
      <c r="I50" s="128"/>
      <c r="J50" s="128"/>
      <c r="K50" s="128"/>
      <c r="L50" s="128"/>
      <c r="M50" s="128"/>
      <c r="N50" s="127"/>
    </row>
    <row r="51" spans="1:14" s="38" customFormat="1" ht="12" customHeight="1" thickBot="1" x14ac:dyDescent="0.25">
      <c r="A51" s="395"/>
      <c r="B51" s="396"/>
      <c r="C51" s="126"/>
      <c r="D51" s="125"/>
      <c r="E51" s="125"/>
      <c r="F51" s="125"/>
      <c r="G51" s="124"/>
      <c r="H51" s="124"/>
      <c r="I51" s="124"/>
      <c r="J51" s="124"/>
      <c r="K51" s="124"/>
      <c r="L51" s="124"/>
      <c r="M51" s="124"/>
      <c r="N51" s="123"/>
    </row>
    <row r="52" spans="1:14" s="38" customFormat="1" ht="12" customHeight="1" x14ac:dyDescent="0.2">
      <c r="A52" s="393"/>
      <c r="B52" s="394"/>
      <c r="C52" s="129"/>
      <c r="D52" s="128"/>
      <c r="E52" s="128"/>
      <c r="F52" s="128"/>
      <c r="G52" s="128"/>
      <c r="H52" s="128"/>
      <c r="I52" s="128"/>
      <c r="J52" s="128"/>
      <c r="K52" s="128"/>
      <c r="L52" s="128"/>
      <c r="M52" s="128"/>
      <c r="N52" s="127"/>
    </row>
    <row r="53" spans="1:14" s="38" customFormat="1" ht="12" customHeight="1" thickBot="1" x14ac:dyDescent="0.25">
      <c r="A53" s="395"/>
      <c r="B53" s="396"/>
      <c r="C53" s="126"/>
      <c r="D53" s="125"/>
      <c r="E53" s="125"/>
      <c r="F53" s="125"/>
      <c r="G53" s="124"/>
      <c r="H53" s="124"/>
      <c r="I53" s="124"/>
      <c r="J53" s="124"/>
      <c r="K53" s="124"/>
      <c r="L53" s="124"/>
      <c r="M53" s="124"/>
      <c r="N53" s="123"/>
    </row>
    <row r="54" spans="1:14" s="38" customFormat="1" ht="12" customHeight="1" thickBot="1" x14ac:dyDescent="0.25">
      <c r="A54" s="297"/>
      <c r="B54" s="297"/>
      <c r="C54" s="129"/>
      <c r="D54" s="128"/>
      <c r="E54" s="128"/>
      <c r="F54" s="128"/>
      <c r="G54" s="128"/>
      <c r="H54" s="128"/>
      <c r="I54" s="128"/>
      <c r="J54" s="128"/>
      <c r="K54" s="128"/>
      <c r="L54" s="128"/>
      <c r="M54" s="128"/>
      <c r="N54" s="127"/>
    </row>
    <row r="55" spans="1:14" s="38" customFormat="1" ht="12" customHeight="1" thickBot="1" x14ac:dyDescent="0.25">
      <c r="A55" s="297"/>
      <c r="B55" s="297"/>
      <c r="C55" s="126"/>
      <c r="D55" s="125"/>
      <c r="E55" s="125"/>
      <c r="F55" s="125"/>
      <c r="G55" s="124"/>
      <c r="H55" s="124"/>
      <c r="I55" s="124"/>
      <c r="J55" s="124"/>
      <c r="K55" s="124"/>
      <c r="L55" s="124"/>
      <c r="M55" s="124"/>
      <c r="N55" s="123"/>
    </row>
    <row r="58" spans="1:14" ht="15" x14ac:dyDescent="0.2">
      <c r="A58" s="361" t="s">
        <v>38</v>
      </c>
      <c r="B58" s="362"/>
      <c r="C58" s="362"/>
      <c r="D58" s="362"/>
      <c r="E58" s="362"/>
      <c r="F58" s="362"/>
      <c r="G58" s="362"/>
      <c r="H58" s="362"/>
      <c r="I58" s="362"/>
      <c r="J58" s="362"/>
      <c r="K58" s="362"/>
      <c r="L58" s="362"/>
      <c r="M58" s="362"/>
      <c r="N58" s="363"/>
    </row>
    <row r="59" spans="1:14" ht="15" x14ac:dyDescent="0.2">
      <c r="A59" s="122" t="s">
        <v>27</v>
      </c>
      <c r="B59" s="364" t="s">
        <v>28</v>
      </c>
      <c r="C59" s="365"/>
      <c r="D59" s="365"/>
      <c r="E59" s="365"/>
      <c r="F59" s="365"/>
      <c r="G59" s="365"/>
      <c r="H59" s="365"/>
      <c r="I59" s="365"/>
      <c r="J59" s="365"/>
      <c r="K59" s="365"/>
      <c r="L59" s="366"/>
      <c r="M59" s="367" t="s">
        <v>29</v>
      </c>
      <c r="N59" s="367"/>
    </row>
    <row r="60" spans="1:14" x14ac:dyDescent="0.2">
      <c r="A60" s="121" t="s">
        <v>165</v>
      </c>
      <c r="B60" s="368" t="s">
        <v>68</v>
      </c>
      <c r="C60" s="369"/>
      <c r="D60" s="369"/>
      <c r="E60" s="369"/>
      <c r="F60" s="369"/>
      <c r="G60" s="369"/>
      <c r="H60" s="369"/>
      <c r="I60" s="369"/>
      <c r="J60" s="369"/>
      <c r="K60" s="369"/>
      <c r="L60" s="370"/>
      <c r="M60" s="371">
        <v>0.6</v>
      </c>
      <c r="N60" s="372"/>
    </row>
    <row r="61" spans="1:14" x14ac:dyDescent="0.2">
      <c r="A61" s="120" t="s">
        <v>231</v>
      </c>
      <c r="B61" s="373" t="s">
        <v>230</v>
      </c>
      <c r="C61" s="374"/>
      <c r="D61" s="374"/>
      <c r="E61" s="374"/>
      <c r="F61" s="374"/>
      <c r="G61" s="374"/>
      <c r="H61" s="374"/>
      <c r="I61" s="374"/>
      <c r="J61" s="374"/>
      <c r="K61" s="374"/>
      <c r="L61" s="375"/>
      <c r="M61" s="376">
        <v>0.15</v>
      </c>
      <c r="N61" s="377"/>
    </row>
    <row r="62" spans="1:14" x14ac:dyDescent="0.2">
      <c r="A62" s="120"/>
      <c r="B62" s="373" t="s">
        <v>75</v>
      </c>
      <c r="C62" s="374"/>
      <c r="D62" s="374"/>
      <c r="E62" s="374"/>
      <c r="F62" s="374"/>
      <c r="G62" s="374"/>
      <c r="H62" s="374"/>
      <c r="I62" s="374"/>
      <c r="J62" s="374"/>
      <c r="K62" s="374"/>
      <c r="L62" s="375"/>
      <c r="M62" s="376">
        <v>0.15</v>
      </c>
      <c r="N62" s="377"/>
    </row>
    <row r="63" spans="1:14" ht="15" x14ac:dyDescent="0.2">
      <c r="A63" s="119"/>
      <c r="B63" s="373" t="s">
        <v>58</v>
      </c>
      <c r="C63" s="374"/>
      <c r="D63" s="374"/>
      <c r="E63" s="374"/>
      <c r="F63" s="374"/>
      <c r="G63" s="374"/>
      <c r="H63" s="374"/>
      <c r="I63" s="374"/>
      <c r="J63" s="374"/>
      <c r="K63" s="374"/>
      <c r="L63" s="375"/>
      <c r="M63" s="359">
        <v>0.1</v>
      </c>
      <c r="N63" s="360"/>
    </row>
    <row r="64" spans="1:14" ht="15" x14ac:dyDescent="0.2">
      <c r="A64" s="119"/>
      <c r="B64" s="389"/>
      <c r="C64" s="390"/>
      <c r="D64" s="390"/>
      <c r="E64" s="390"/>
      <c r="F64" s="390"/>
      <c r="G64" s="390"/>
      <c r="H64" s="390"/>
      <c r="I64" s="390"/>
      <c r="J64" s="390"/>
      <c r="K64" s="390"/>
      <c r="L64" s="391"/>
      <c r="M64" s="359"/>
      <c r="N64" s="360"/>
    </row>
    <row r="65" spans="1:14" ht="15" x14ac:dyDescent="0.2">
      <c r="A65" s="119"/>
      <c r="B65" s="389"/>
      <c r="C65" s="390"/>
      <c r="D65" s="390"/>
      <c r="E65" s="390"/>
      <c r="F65" s="390"/>
      <c r="G65" s="390"/>
      <c r="H65" s="390"/>
      <c r="I65" s="390"/>
      <c r="J65" s="390"/>
      <c r="K65" s="390"/>
      <c r="L65" s="391"/>
      <c r="M65" s="359"/>
      <c r="N65" s="360"/>
    </row>
    <row r="66" spans="1:14" ht="15" x14ac:dyDescent="0.2">
      <c r="A66" s="119"/>
      <c r="B66" s="389"/>
      <c r="C66" s="390"/>
      <c r="D66" s="390"/>
      <c r="E66" s="390"/>
      <c r="F66" s="390"/>
      <c r="G66" s="390"/>
      <c r="H66" s="390"/>
      <c r="I66" s="390"/>
      <c r="J66" s="390"/>
      <c r="K66" s="390"/>
      <c r="L66" s="391"/>
      <c r="M66" s="359"/>
      <c r="N66" s="360"/>
    </row>
    <row r="67" spans="1:14" ht="15" x14ac:dyDescent="0.2">
      <c r="A67" s="119"/>
      <c r="B67" s="389"/>
      <c r="C67" s="390"/>
      <c r="D67" s="390"/>
      <c r="E67" s="390"/>
      <c r="F67" s="390"/>
      <c r="G67" s="390"/>
      <c r="H67" s="390"/>
      <c r="I67" s="390"/>
      <c r="J67" s="390"/>
      <c r="K67" s="390"/>
      <c r="L67" s="391"/>
      <c r="M67" s="359"/>
      <c r="N67" s="360"/>
    </row>
    <row r="68" spans="1:14" ht="15" x14ac:dyDescent="0.2">
      <c r="A68" s="119"/>
      <c r="B68" s="389"/>
      <c r="C68" s="390"/>
      <c r="D68" s="390"/>
      <c r="E68" s="390"/>
      <c r="F68" s="390"/>
      <c r="G68" s="390"/>
      <c r="H68" s="390"/>
      <c r="I68" s="390"/>
      <c r="J68" s="390"/>
      <c r="K68" s="390"/>
      <c r="L68" s="391"/>
      <c r="M68" s="359"/>
      <c r="N68" s="360"/>
    </row>
    <row r="69" spans="1:14" ht="15" x14ac:dyDescent="0.2">
      <c r="A69" s="118"/>
      <c r="B69" s="378"/>
      <c r="C69" s="379"/>
      <c r="D69" s="379"/>
      <c r="E69" s="379"/>
      <c r="F69" s="379"/>
      <c r="G69" s="379"/>
      <c r="H69" s="379"/>
      <c r="I69" s="379"/>
      <c r="J69" s="379"/>
      <c r="K69" s="379"/>
      <c r="L69" s="380"/>
      <c r="M69" s="381"/>
      <c r="N69" s="382"/>
    </row>
    <row r="65402" spans="239:243" s="38" customFormat="1" x14ac:dyDescent="0.2">
      <c r="IE65402" s="39" t="s">
        <v>30</v>
      </c>
      <c r="IF65402" s="39" t="s">
        <v>31</v>
      </c>
      <c r="IG65402" s="39" t="s">
        <v>32</v>
      </c>
      <c r="IH65402" s="39" t="s">
        <v>33</v>
      </c>
      <c r="II65402" s="39" t="s">
        <v>34</v>
      </c>
    </row>
    <row r="65403" spans="239:243" s="38" customFormat="1" x14ac:dyDescent="0.2">
      <c r="IE65403" s="39" t="e">
        <f>#REF!&amp;#REF!</f>
        <v>#REF!</v>
      </c>
      <c r="IF65403" s="39">
        <f>$A$14</f>
        <v>0</v>
      </c>
      <c r="IG65403" s="39" t="str">
        <f>$B$22&amp;" - "&amp;$B$23&amp;" - "&amp;$B$23&amp;" - "&amp;$B$25&amp;" - "&amp;$B$26&amp;" - "&amp;$B$26&amp;" - "&amp;$I$22&amp;" - "&amp;$I$23</f>
        <v xml:space="preserve">Controlli sul territorio al fine del rispetto delle ordinanze e dei regolamenti comunali - Report delle attività mensili da consegnare al Sindaco e al Responsabile del Servizio - Report delle attività mensili da consegnare al Sindaco e al Responsabile del Servizio -  -  -  -  - </v>
      </c>
      <c r="IH65403" s="39" t="e">
        <f>#REF!&amp;": "&amp;#REF!&amp;" - "&amp;#REF!&amp;": "&amp;#REF!&amp;" - "&amp;$A$33&amp;": "&amp;$I$33&amp;" - "&amp;$A$34&amp;": "&amp;$I$34&amp;" - "&amp;#REF!&amp;": "&amp;#REF!&amp;" - "&amp;$A$35&amp;": "&amp;$I$35&amp;" - "&amp;$A$36&amp;": "&amp;$I$36&amp;" - "&amp;$A$37&amp;": "&amp;$I$37&amp;" - "&amp;#REF!&amp;": "&amp;#REF!&amp;" - "&amp;$A$39&amp;": "&amp;$I$39&amp;" - "&amp;$A$38&amp;": "&amp;$I$38&amp;" - "&amp;#REF!&amp;": "&amp;#REF!&amp;" - "&amp;$A$40&amp;": "&amp;$I$40</f>
        <v>#REF!</v>
      </c>
      <c r="II65403" s="39" t="e">
        <f>#REF!</f>
        <v>#REF!</v>
      </c>
    </row>
  </sheetData>
  <mergeCells count="119">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 ref="A7:B7"/>
    <mergeCell ref="C7:N7"/>
    <mergeCell ref="C8:N10"/>
    <mergeCell ref="A10:B17"/>
    <mergeCell ref="A18:B18"/>
    <mergeCell ref="C19:H20"/>
    <mergeCell ref="I19:J19"/>
    <mergeCell ref="K19:L19"/>
    <mergeCell ref="M19:N19"/>
    <mergeCell ref="I20:J20"/>
    <mergeCell ref="B24:G24"/>
    <mergeCell ref="I24:N24"/>
    <mergeCell ref="B25:G25"/>
    <mergeCell ref="I25:N25"/>
    <mergeCell ref="B26:G26"/>
    <mergeCell ref="I26:N26"/>
    <mergeCell ref="K20:L20"/>
    <mergeCell ref="M20:N20"/>
    <mergeCell ref="A21:N21"/>
    <mergeCell ref="B22:G22"/>
    <mergeCell ref="I22:N22"/>
    <mergeCell ref="B23:G23"/>
    <mergeCell ref="I23:N23"/>
    <mergeCell ref="A28:N28"/>
    <mergeCell ref="A29:F29"/>
    <mergeCell ref="G29:H29"/>
    <mergeCell ref="I29:J29"/>
    <mergeCell ref="K29:L29"/>
    <mergeCell ref="A30:F30"/>
    <mergeCell ref="G30:H30"/>
    <mergeCell ref="I30:J30"/>
    <mergeCell ref="K30:L30"/>
    <mergeCell ref="A33:F33"/>
    <mergeCell ref="G33:H33"/>
    <mergeCell ref="I33:J33"/>
    <mergeCell ref="K33:L33"/>
    <mergeCell ref="A34:F34"/>
    <mergeCell ref="G34:H34"/>
    <mergeCell ref="I34:J34"/>
    <mergeCell ref="K34:L34"/>
    <mergeCell ref="R30:W30"/>
    <mergeCell ref="A31:F31"/>
    <mergeCell ref="G31:H31"/>
    <mergeCell ref="I31:J31"/>
    <mergeCell ref="K31:L31"/>
    <mergeCell ref="A32:F32"/>
    <mergeCell ref="G32:H32"/>
    <mergeCell ref="I32:J32"/>
    <mergeCell ref="K32:L32"/>
    <mergeCell ref="A37:F37"/>
    <mergeCell ref="G37:H37"/>
    <mergeCell ref="I37:J37"/>
    <mergeCell ref="K37:L37"/>
    <mergeCell ref="A38:F38"/>
    <mergeCell ref="G38:H38"/>
    <mergeCell ref="I38:J38"/>
    <mergeCell ref="K38:L38"/>
    <mergeCell ref="A35:F35"/>
    <mergeCell ref="G35:H35"/>
    <mergeCell ref="I35:J35"/>
    <mergeCell ref="K35:L35"/>
    <mergeCell ref="A36:F36"/>
    <mergeCell ref="G36:H36"/>
    <mergeCell ref="I36:J36"/>
    <mergeCell ref="K36:L36"/>
    <mergeCell ref="A42:N42"/>
    <mergeCell ref="A43:B43"/>
    <mergeCell ref="A44:B45"/>
    <mergeCell ref="A46:B47"/>
    <mergeCell ref="A48:B49"/>
    <mergeCell ref="A50:B51"/>
    <mergeCell ref="A39:F39"/>
    <mergeCell ref="G39:H39"/>
    <mergeCell ref="I39:J39"/>
    <mergeCell ref="K39:L39"/>
    <mergeCell ref="A40:F40"/>
    <mergeCell ref="G40:H40"/>
    <mergeCell ref="I40:J40"/>
    <mergeCell ref="K40:L40"/>
    <mergeCell ref="B61:L61"/>
    <mergeCell ref="M61:N61"/>
    <mergeCell ref="B62:L62"/>
    <mergeCell ref="M62:N62"/>
    <mergeCell ref="B63:L63"/>
    <mergeCell ref="M63:N63"/>
    <mergeCell ref="A52:B53"/>
    <mergeCell ref="A54:B55"/>
    <mergeCell ref="A58:N58"/>
    <mergeCell ref="B59:L59"/>
    <mergeCell ref="M59:N59"/>
    <mergeCell ref="B60:L60"/>
    <mergeCell ref="M60:N60"/>
    <mergeCell ref="B67:L67"/>
    <mergeCell ref="M67:N67"/>
    <mergeCell ref="B68:L68"/>
    <mergeCell ref="M68:N68"/>
    <mergeCell ref="B69:L69"/>
    <mergeCell ref="M69:N69"/>
    <mergeCell ref="B64:L64"/>
    <mergeCell ref="M64:N64"/>
    <mergeCell ref="B65:L65"/>
    <mergeCell ref="M65:N65"/>
    <mergeCell ref="B66:L66"/>
    <mergeCell ref="M66:N66"/>
  </mergeCells>
  <conditionalFormatting sqref="C44:N44">
    <cfRule type="cellIs" dxfId="11" priority="12" operator="equal">
      <formula>"X"</formula>
    </cfRule>
  </conditionalFormatting>
  <conditionalFormatting sqref="C45:N45">
    <cfRule type="cellIs" dxfId="10" priority="11" stopIfTrue="1" operator="equal">
      <formula>"x"</formula>
    </cfRule>
  </conditionalFormatting>
  <conditionalFormatting sqref="C46:N46">
    <cfRule type="cellIs" dxfId="9" priority="10" operator="equal">
      <formula>"X"</formula>
    </cfRule>
  </conditionalFormatting>
  <conditionalFormatting sqref="C47:N47">
    <cfRule type="cellIs" dxfId="8" priority="9" stopIfTrue="1" operator="equal">
      <formula>"x"</formula>
    </cfRule>
  </conditionalFormatting>
  <conditionalFormatting sqref="C48:N48">
    <cfRule type="cellIs" dxfId="7" priority="8" operator="equal">
      <formula>"X"</formula>
    </cfRule>
  </conditionalFormatting>
  <conditionalFormatting sqref="C49:N49">
    <cfRule type="cellIs" dxfId="6" priority="7" stopIfTrue="1" operator="equal">
      <formula>"x"</formula>
    </cfRule>
  </conditionalFormatting>
  <conditionalFormatting sqref="C50:N50">
    <cfRule type="cellIs" dxfId="5" priority="6" operator="equal">
      <formula>"X"</formula>
    </cfRule>
  </conditionalFormatting>
  <conditionalFormatting sqref="C51:N51">
    <cfRule type="cellIs" dxfId="4" priority="5" stopIfTrue="1" operator="equal">
      <formula>"x"</formula>
    </cfRule>
  </conditionalFormatting>
  <conditionalFormatting sqref="C52:N52">
    <cfRule type="cellIs" dxfId="3" priority="4" operator="equal">
      <formula>"X"</formula>
    </cfRule>
  </conditionalFormatting>
  <conditionalFormatting sqref="C53:N53">
    <cfRule type="cellIs" dxfId="2" priority="3" stopIfTrue="1" operator="equal">
      <formula>"x"</formula>
    </cfRule>
  </conditionalFormatting>
  <conditionalFormatting sqref="C54:N54">
    <cfRule type="cellIs" dxfId="1" priority="2" operator="equal">
      <formula>"X"</formula>
    </cfRule>
  </conditionalFormatting>
  <conditionalFormatting sqref="C55:N55">
    <cfRule type="cellIs" dxfId="0"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4:N55" xr:uid="{C0785F2A-65AC-4BC9-B329-3BA93FB5FE00}">
      <formula1>0</formula1>
      <formula2>0</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FE756-D739-44DF-8A32-B5094CFD9233}">
  <sheetPr>
    <tabColor rgb="FFFFC000"/>
  </sheetPr>
  <dimension ref="A1:IU65484"/>
  <sheetViews>
    <sheetView topLeftCell="A53" workbookViewId="0">
      <selection activeCell="P65" sqref="P65"/>
    </sheetView>
  </sheetViews>
  <sheetFormatPr defaultColWidth="9.140625" defaultRowHeight="12.75" x14ac:dyDescent="0.2"/>
  <cols>
    <col min="1" max="2" width="8.5703125" style="1" customWidth="1"/>
    <col min="3" max="8" width="6.5703125" style="1" customWidth="1"/>
    <col min="9" max="9" width="8.140625" style="1" customWidth="1"/>
    <col min="10" max="13" width="6.5703125" style="1" customWidth="1"/>
    <col min="14" max="14" width="7.140625" style="1" customWidth="1"/>
    <col min="15" max="15" width="30.140625" style="1" customWidth="1"/>
    <col min="16" max="16" width="10" style="1" bestFit="1" customWidth="1"/>
    <col min="17" max="244" width="9.140625" style="1"/>
    <col min="245" max="245" width="14.140625" style="1" bestFit="1" customWidth="1"/>
    <col min="246" max="16384" width="9.140625" style="1"/>
  </cols>
  <sheetData>
    <row r="1" spans="1:14" ht="18" customHeight="1" thickBot="1" x14ac:dyDescent="0.25">
      <c r="A1" s="251" t="s">
        <v>43</v>
      </c>
      <c r="B1" s="251"/>
      <c r="C1" s="251"/>
      <c r="D1" s="251"/>
      <c r="E1" s="251"/>
      <c r="F1" s="251"/>
      <c r="G1" s="251"/>
      <c r="H1" s="251"/>
      <c r="I1" s="251"/>
      <c r="J1" s="251"/>
      <c r="K1" s="251"/>
      <c r="L1" s="251"/>
      <c r="M1" s="251"/>
      <c r="N1" s="251"/>
    </row>
    <row r="2" spans="1:14" s="27" customFormat="1" ht="12" thickBot="1" x14ac:dyDescent="0.25">
      <c r="A2" s="252" t="s">
        <v>180</v>
      </c>
      <c r="B2" s="253"/>
      <c r="C2" s="253"/>
      <c r="D2" s="253"/>
      <c r="E2" s="253" t="s">
        <v>181</v>
      </c>
      <c r="F2" s="253"/>
      <c r="G2" s="253"/>
      <c r="H2" s="253"/>
      <c r="I2" s="253" t="s">
        <v>182</v>
      </c>
      <c r="J2" s="253"/>
      <c r="K2" s="253"/>
      <c r="L2" s="253"/>
      <c r="M2" s="253"/>
      <c r="N2" s="254"/>
    </row>
    <row r="3" spans="1:14" s="27" customFormat="1" ht="11.25" x14ac:dyDescent="0.2">
      <c r="A3" s="255"/>
      <c r="B3" s="256"/>
      <c r="C3" s="256"/>
      <c r="D3" s="256"/>
      <c r="E3" s="256"/>
      <c r="F3" s="256"/>
      <c r="G3" s="256"/>
      <c r="H3" s="256"/>
      <c r="I3" s="259" t="s">
        <v>42</v>
      </c>
      <c r="J3" s="260"/>
      <c r="K3" s="260"/>
      <c r="L3" s="260"/>
      <c r="M3" s="260"/>
      <c r="N3" s="261"/>
    </row>
    <row r="4" spans="1:14" s="27" customFormat="1" ht="11.25" x14ac:dyDescent="0.2">
      <c r="A4" s="257"/>
      <c r="B4" s="258"/>
      <c r="C4" s="258"/>
      <c r="D4" s="258"/>
      <c r="E4" s="258"/>
      <c r="F4" s="258"/>
      <c r="G4" s="258"/>
      <c r="H4" s="258"/>
      <c r="I4" s="262"/>
      <c r="J4" s="263"/>
      <c r="K4" s="263"/>
      <c r="L4" s="263"/>
      <c r="M4" s="263"/>
      <c r="N4" s="264"/>
    </row>
    <row r="5" spans="1:14" s="27" customFormat="1" ht="27" customHeight="1" x14ac:dyDescent="0.2">
      <c r="A5" s="239" t="s">
        <v>0</v>
      </c>
      <c r="B5" s="240"/>
      <c r="C5" s="278"/>
      <c r="D5" s="278"/>
      <c r="E5" s="278"/>
      <c r="F5" s="278"/>
      <c r="G5" s="278"/>
      <c r="H5" s="278"/>
      <c r="I5" s="240" t="s">
        <v>1</v>
      </c>
      <c r="J5" s="240"/>
      <c r="K5" s="242" t="s">
        <v>39</v>
      </c>
      <c r="L5" s="243"/>
      <c r="M5" s="243"/>
      <c r="N5" s="244"/>
    </row>
    <row r="6" spans="1:14" ht="22.5" customHeight="1" x14ac:dyDescent="0.2">
      <c r="A6" s="245" t="s">
        <v>2</v>
      </c>
      <c r="B6" s="246"/>
      <c r="C6" s="248"/>
      <c r="D6" s="248"/>
      <c r="E6" s="248"/>
      <c r="F6" s="248"/>
      <c r="G6" s="248"/>
      <c r="H6" s="248"/>
      <c r="I6" s="246" t="s">
        <v>3</v>
      </c>
      <c r="J6" s="246"/>
      <c r="K6" s="249" t="s">
        <v>48</v>
      </c>
      <c r="L6" s="247"/>
      <c r="M6" s="247"/>
      <c r="N6" s="250"/>
    </row>
    <row r="7" spans="1:14" ht="29.25" customHeight="1" x14ac:dyDescent="0.2">
      <c r="A7" s="222" t="s">
        <v>4</v>
      </c>
      <c r="B7" s="183"/>
      <c r="C7" s="267" t="s">
        <v>183</v>
      </c>
      <c r="D7" s="268"/>
      <c r="E7" s="268"/>
      <c r="F7" s="268"/>
      <c r="G7" s="268"/>
      <c r="H7" s="268"/>
      <c r="I7" s="268"/>
      <c r="J7" s="268"/>
      <c r="K7" s="268"/>
      <c r="L7" s="268"/>
      <c r="M7" s="268"/>
      <c r="N7" s="269"/>
    </row>
    <row r="8" spans="1:14" ht="15" customHeight="1" x14ac:dyDescent="0.2">
      <c r="A8" s="28"/>
      <c r="B8" s="2"/>
      <c r="C8" s="270" t="s">
        <v>184</v>
      </c>
      <c r="D8" s="271"/>
      <c r="E8" s="271"/>
      <c r="F8" s="271"/>
      <c r="G8" s="271"/>
      <c r="H8" s="271"/>
      <c r="I8" s="271"/>
      <c r="J8" s="271"/>
      <c r="K8" s="271"/>
      <c r="L8" s="271"/>
      <c r="M8" s="271"/>
      <c r="N8" s="272"/>
    </row>
    <row r="9" spans="1:14" ht="15" customHeight="1" x14ac:dyDescent="0.2">
      <c r="A9" s="3"/>
      <c r="B9" s="4"/>
      <c r="C9" s="270"/>
      <c r="D9" s="271"/>
      <c r="E9" s="271"/>
      <c r="F9" s="271"/>
      <c r="G9" s="271"/>
      <c r="H9" s="271"/>
      <c r="I9" s="271"/>
      <c r="J9" s="271"/>
      <c r="K9" s="271"/>
      <c r="L9" s="271"/>
      <c r="M9" s="271"/>
      <c r="N9" s="272"/>
    </row>
    <row r="10" spans="1:14" ht="15" customHeight="1" x14ac:dyDescent="0.2">
      <c r="A10" s="228" t="s">
        <v>5</v>
      </c>
      <c r="B10" s="229"/>
      <c r="C10" s="270"/>
      <c r="D10" s="271"/>
      <c r="E10" s="271"/>
      <c r="F10" s="271"/>
      <c r="G10" s="271"/>
      <c r="H10" s="271"/>
      <c r="I10" s="271"/>
      <c r="J10" s="271"/>
      <c r="K10" s="271"/>
      <c r="L10" s="271"/>
      <c r="M10" s="271"/>
      <c r="N10" s="272"/>
    </row>
    <row r="11" spans="1:14" ht="15" customHeight="1" x14ac:dyDescent="0.2">
      <c r="A11" s="228"/>
      <c r="B11" s="229"/>
      <c r="C11" s="270"/>
      <c r="D11" s="271"/>
      <c r="E11" s="271"/>
      <c r="F11" s="271"/>
      <c r="G11" s="271"/>
      <c r="H11" s="271"/>
      <c r="I11" s="271"/>
      <c r="J11" s="271"/>
      <c r="K11" s="271"/>
      <c r="L11" s="271"/>
      <c r="M11" s="271"/>
      <c r="N11" s="272"/>
    </row>
    <row r="12" spans="1:14" ht="15" customHeight="1" x14ac:dyDescent="0.2">
      <c r="A12" s="228"/>
      <c r="B12" s="229"/>
      <c r="C12" s="270"/>
      <c r="D12" s="271"/>
      <c r="E12" s="271"/>
      <c r="F12" s="271"/>
      <c r="G12" s="271"/>
      <c r="H12" s="271"/>
      <c r="I12" s="271"/>
      <c r="J12" s="271"/>
      <c r="K12" s="271"/>
      <c r="L12" s="271"/>
      <c r="M12" s="271"/>
      <c r="N12" s="272"/>
    </row>
    <row r="13" spans="1:14" ht="15" customHeight="1" x14ac:dyDescent="0.2">
      <c r="A13" s="228"/>
      <c r="B13" s="229"/>
      <c r="C13" s="270"/>
      <c r="D13" s="271"/>
      <c r="E13" s="271"/>
      <c r="F13" s="271"/>
      <c r="G13" s="271"/>
      <c r="H13" s="271"/>
      <c r="I13" s="271"/>
      <c r="J13" s="271"/>
      <c r="K13" s="271"/>
      <c r="L13" s="271"/>
      <c r="M13" s="271"/>
      <c r="N13" s="272"/>
    </row>
    <row r="14" spans="1:14" ht="15" customHeight="1" x14ac:dyDescent="0.2">
      <c r="A14" s="228"/>
      <c r="B14" s="229"/>
      <c r="C14" s="270"/>
      <c r="D14" s="271"/>
      <c r="E14" s="271"/>
      <c r="F14" s="271"/>
      <c r="G14" s="271"/>
      <c r="H14" s="271"/>
      <c r="I14" s="271"/>
      <c r="J14" s="271"/>
      <c r="K14" s="271"/>
      <c r="L14" s="271"/>
      <c r="M14" s="271"/>
      <c r="N14" s="272"/>
    </row>
    <row r="15" spans="1:14" ht="15" customHeight="1" x14ac:dyDescent="0.2">
      <c r="A15" s="228"/>
      <c r="B15" s="229"/>
      <c r="C15" s="270"/>
      <c r="D15" s="271"/>
      <c r="E15" s="271"/>
      <c r="F15" s="271"/>
      <c r="G15" s="271"/>
      <c r="H15" s="271"/>
      <c r="I15" s="271"/>
      <c r="J15" s="271"/>
      <c r="K15" s="271"/>
      <c r="L15" s="271"/>
      <c r="M15" s="271"/>
      <c r="N15" s="272"/>
    </row>
    <row r="16" spans="1:14" ht="15" customHeight="1" x14ac:dyDescent="0.2">
      <c r="A16" s="228"/>
      <c r="B16" s="229"/>
      <c r="C16" s="270"/>
      <c r="D16" s="271"/>
      <c r="E16" s="271"/>
      <c r="F16" s="271"/>
      <c r="G16" s="271"/>
      <c r="H16" s="271"/>
      <c r="I16" s="271"/>
      <c r="J16" s="271"/>
      <c r="K16" s="271"/>
      <c r="L16" s="271"/>
      <c r="M16" s="271"/>
      <c r="N16" s="272"/>
    </row>
    <row r="17" spans="1:14" ht="15" customHeight="1" x14ac:dyDescent="0.2">
      <c r="A17" s="228"/>
      <c r="B17" s="229"/>
      <c r="C17" s="270"/>
      <c r="D17" s="271"/>
      <c r="E17" s="271"/>
      <c r="F17" s="271"/>
      <c r="G17" s="271"/>
      <c r="H17" s="271"/>
      <c r="I17" s="271"/>
      <c r="J17" s="271"/>
      <c r="K17" s="271"/>
      <c r="L17" s="271"/>
      <c r="M17" s="271"/>
      <c r="N17" s="272"/>
    </row>
    <row r="18" spans="1:14" ht="15" customHeight="1" x14ac:dyDescent="0.2">
      <c r="A18" s="230"/>
      <c r="B18" s="231"/>
      <c r="C18" s="273"/>
      <c r="D18" s="274"/>
      <c r="E18" s="274"/>
      <c r="F18" s="274"/>
      <c r="G18" s="274"/>
      <c r="H18" s="274"/>
      <c r="I18" s="274"/>
      <c r="J18" s="274"/>
      <c r="K18" s="274"/>
      <c r="L18" s="274"/>
      <c r="M18" s="274"/>
      <c r="N18" s="275"/>
    </row>
    <row r="19" spans="1:14" ht="12.75" customHeight="1" x14ac:dyDescent="0.2">
      <c r="A19" s="5"/>
      <c r="B19" s="6"/>
      <c r="C19" s="232" t="s">
        <v>6</v>
      </c>
      <c r="D19" s="233"/>
      <c r="E19" s="233"/>
      <c r="F19" s="233"/>
      <c r="G19" s="233"/>
      <c r="H19" s="234"/>
      <c r="I19" s="276">
        <v>2025</v>
      </c>
      <c r="J19" s="277"/>
      <c r="K19" s="276">
        <v>2026</v>
      </c>
      <c r="L19" s="277"/>
      <c r="M19" s="238">
        <v>2027</v>
      </c>
      <c r="N19" s="238"/>
    </row>
    <row r="20" spans="1:14" ht="12.75" customHeight="1" x14ac:dyDescent="0.2">
      <c r="A20" s="5"/>
      <c r="B20" s="6"/>
      <c r="C20" s="235"/>
      <c r="D20" s="236"/>
      <c r="E20" s="236"/>
      <c r="F20" s="236"/>
      <c r="G20" s="236"/>
      <c r="H20" s="237"/>
      <c r="I20" s="213" t="s">
        <v>35</v>
      </c>
      <c r="J20" s="213"/>
      <c r="K20" s="213"/>
      <c r="L20" s="213"/>
      <c r="M20" s="213" t="s">
        <v>36</v>
      </c>
      <c r="N20" s="214"/>
    </row>
    <row r="21" spans="1:14" ht="18.75" customHeight="1" x14ac:dyDescent="0.2">
      <c r="A21" s="215" t="s">
        <v>7</v>
      </c>
      <c r="B21" s="216"/>
      <c r="C21" s="216"/>
      <c r="D21" s="216"/>
      <c r="E21" s="216"/>
      <c r="F21" s="216"/>
      <c r="G21" s="216"/>
      <c r="H21" s="216"/>
      <c r="I21" s="216"/>
      <c r="J21" s="216"/>
      <c r="K21" s="216"/>
      <c r="L21" s="216"/>
      <c r="M21" s="216"/>
      <c r="N21" s="217"/>
    </row>
    <row r="22" spans="1:14" ht="30" customHeight="1" x14ac:dyDescent="0.2">
      <c r="A22" s="29">
        <f>IF(B22&lt;&gt;"",1,"")</f>
        <v>1</v>
      </c>
      <c r="B22" s="206" t="s">
        <v>185</v>
      </c>
      <c r="C22" s="207"/>
      <c r="D22" s="207"/>
      <c r="E22" s="207"/>
      <c r="F22" s="207"/>
      <c r="G22" s="208"/>
      <c r="H22" s="30" t="str">
        <f>IF(I22&lt;&gt;"",A25+1,"")</f>
        <v/>
      </c>
      <c r="I22" s="221"/>
      <c r="J22" s="219"/>
      <c r="K22" s="219"/>
      <c r="L22" s="219"/>
      <c r="M22" s="219"/>
      <c r="N22" s="220"/>
    </row>
    <row r="23" spans="1:14" ht="30" customHeight="1" x14ac:dyDescent="0.2">
      <c r="A23" s="31">
        <f>IF(B23&lt;&gt;"",A22+1,"")</f>
        <v>2</v>
      </c>
      <c r="B23" s="206" t="s">
        <v>186</v>
      </c>
      <c r="C23" s="207"/>
      <c r="D23" s="207"/>
      <c r="E23" s="207"/>
      <c r="F23" s="207"/>
      <c r="G23" s="208"/>
      <c r="H23" s="32" t="str">
        <f>IF(I23&lt;&gt;"",H22+1,"")</f>
        <v/>
      </c>
      <c r="I23" s="206"/>
      <c r="J23" s="207"/>
      <c r="K23" s="207"/>
      <c r="L23" s="207"/>
      <c r="M23" s="207"/>
      <c r="N23" s="208"/>
    </row>
    <row r="24" spans="1:14" ht="30" customHeight="1" x14ac:dyDescent="0.2">
      <c r="A24" s="31">
        <f>IF(B24&lt;&gt;"",A23+1,"")</f>
        <v>3</v>
      </c>
      <c r="B24" s="206" t="s">
        <v>187</v>
      </c>
      <c r="C24" s="207"/>
      <c r="D24" s="207"/>
      <c r="E24" s="207"/>
      <c r="F24" s="207"/>
      <c r="G24" s="208"/>
      <c r="H24" s="32" t="str">
        <f>IF(I24&lt;&gt;"",H23+1,"")</f>
        <v/>
      </c>
      <c r="I24" s="206"/>
      <c r="J24" s="207"/>
      <c r="K24" s="207"/>
      <c r="L24" s="207"/>
      <c r="M24" s="207"/>
      <c r="N24" s="208"/>
    </row>
    <row r="25" spans="1:14" ht="30" customHeight="1" x14ac:dyDescent="0.2">
      <c r="A25" s="33">
        <f>IF(B25&lt;&gt;"",A24+1,"")</f>
        <v>4</v>
      </c>
      <c r="B25" s="206" t="s">
        <v>188</v>
      </c>
      <c r="C25" s="207"/>
      <c r="D25" s="207"/>
      <c r="E25" s="207"/>
      <c r="F25" s="207"/>
      <c r="G25" s="208"/>
      <c r="H25" s="34" t="str">
        <f>IF(I25&lt;&gt;"",H24+1,"")</f>
        <v/>
      </c>
      <c r="I25" s="212"/>
      <c r="J25" s="210"/>
      <c r="K25" s="210"/>
      <c r="L25" s="210"/>
      <c r="M25" s="210"/>
      <c r="N25" s="211"/>
    </row>
    <row r="26" spans="1:14" ht="12.75" customHeight="1" x14ac:dyDescent="0.2">
      <c r="A26" s="7"/>
      <c r="B26" s="8"/>
      <c r="C26" s="8"/>
      <c r="D26" s="8"/>
      <c r="E26" s="8"/>
      <c r="F26" s="8"/>
      <c r="G26" s="8"/>
      <c r="H26" s="8"/>
      <c r="I26" s="8"/>
      <c r="J26" s="8"/>
      <c r="K26" s="8"/>
      <c r="L26" s="8"/>
      <c r="M26" s="8"/>
      <c r="N26" s="9"/>
    </row>
    <row r="27" spans="1:14" x14ac:dyDescent="0.2">
      <c r="A27" s="166" t="s">
        <v>8</v>
      </c>
      <c r="B27" s="167"/>
      <c r="C27" s="167"/>
      <c r="D27" s="167"/>
      <c r="E27" s="167"/>
      <c r="F27" s="167"/>
      <c r="G27" s="167"/>
      <c r="H27" s="167"/>
      <c r="I27" s="167"/>
      <c r="J27" s="167"/>
      <c r="K27" s="167"/>
      <c r="L27" s="167"/>
      <c r="M27" s="167"/>
      <c r="N27" s="168"/>
    </row>
    <row r="28" spans="1:14" x14ac:dyDescent="0.2">
      <c r="A28" s="184" t="s">
        <v>40</v>
      </c>
      <c r="B28" s="185"/>
      <c r="C28" s="185"/>
      <c r="D28" s="185"/>
      <c r="E28" s="185"/>
      <c r="F28" s="185"/>
      <c r="G28" s="186" t="s">
        <v>9</v>
      </c>
      <c r="H28" s="187"/>
      <c r="I28" s="186" t="s">
        <v>10</v>
      </c>
      <c r="J28" s="187"/>
      <c r="K28" s="186" t="s">
        <v>11</v>
      </c>
      <c r="L28" s="187"/>
      <c r="M28" s="20">
        <v>2025</v>
      </c>
      <c r="N28" s="20">
        <v>2026</v>
      </c>
    </row>
    <row r="29" spans="1:14" x14ac:dyDescent="0.2">
      <c r="A29" s="188"/>
      <c r="B29" s="189"/>
      <c r="C29" s="189"/>
      <c r="D29" s="189"/>
      <c r="E29" s="189"/>
      <c r="F29" s="190"/>
      <c r="G29" s="197"/>
      <c r="H29" s="192"/>
      <c r="I29" s="197"/>
      <c r="J29" s="192"/>
      <c r="K29" s="197"/>
      <c r="L29" s="192"/>
      <c r="M29" s="11"/>
      <c r="N29" s="23"/>
    </row>
    <row r="30" spans="1:14" x14ac:dyDescent="0.2">
      <c r="A30" s="188"/>
      <c r="B30" s="189"/>
      <c r="C30" s="189"/>
      <c r="D30" s="189"/>
      <c r="E30" s="189"/>
      <c r="F30" s="190"/>
      <c r="G30" s="197"/>
      <c r="H30" s="192"/>
      <c r="I30" s="197"/>
      <c r="J30" s="192"/>
      <c r="K30" s="197"/>
      <c r="L30" s="192"/>
      <c r="M30" s="11"/>
      <c r="N30" s="23"/>
    </row>
    <row r="31" spans="1:14" x14ac:dyDescent="0.2">
      <c r="A31" s="184" t="s">
        <v>49</v>
      </c>
      <c r="B31" s="185"/>
      <c r="C31" s="185"/>
      <c r="D31" s="185"/>
      <c r="E31" s="185"/>
      <c r="F31" s="185"/>
      <c r="G31" s="186" t="s">
        <v>9</v>
      </c>
      <c r="H31" s="187"/>
      <c r="I31" s="186" t="s">
        <v>10</v>
      </c>
      <c r="J31" s="187"/>
      <c r="K31" s="186" t="s">
        <v>11</v>
      </c>
      <c r="L31" s="187"/>
      <c r="M31" s="20">
        <v>2025</v>
      </c>
      <c r="N31" s="20">
        <v>2026</v>
      </c>
    </row>
    <row r="32" spans="1:14" x14ac:dyDescent="0.2">
      <c r="A32" s="202" t="s">
        <v>189</v>
      </c>
      <c r="B32" s="203"/>
      <c r="C32" s="203"/>
      <c r="D32" s="203"/>
      <c r="E32" s="203"/>
      <c r="F32" s="204"/>
      <c r="G32" s="205">
        <v>1</v>
      </c>
      <c r="H32" s="194"/>
      <c r="I32" s="205">
        <v>1</v>
      </c>
      <c r="J32" s="194"/>
      <c r="K32" s="193"/>
      <c r="L32" s="194"/>
      <c r="M32" s="10"/>
      <c r="N32" s="22"/>
    </row>
    <row r="33" spans="1:14" x14ac:dyDescent="0.2">
      <c r="A33" s="199" t="s">
        <v>190</v>
      </c>
      <c r="B33" s="200"/>
      <c r="C33" s="200"/>
      <c r="D33" s="200"/>
      <c r="E33" s="200"/>
      <c r="F33" s="201"/>
      <c r="G33" s="191">
        <v>1</v>
      </c>
      <c r="H33" s="192"/>
      <c r="I33" s="191">
        <v>1</v>
      </c>
      <c r="J33" s="192"/>
      <c r="K33" s="197"/>
      <c r="L33" s="192"/>
      <c r="M33" s="11"/>
      <c r="N33" s="23"/>
    </row>
    <row r="34" spans="1:14" x14ac:dyDescent="0.2">
      <c r="A34" s="199" t="s">
        <v>191</v>
      </c>
      <c r="B34" s="200"/>
      <c r="C34" s="200"/>
      <c r="D34" s="200"/>
      <c r="E34" s="200"/>
      <c r="F34" s="201"/>
      <c r="G34" s="191">
        <v>1</v>
      </c>
      <c r="H34" s="192"/>
      <c r="I34" s="191">
        <v>1</v>
      </c>
      <c r="J34" s="192"/>
      <c r="K34" s="197"/>
      <c r="L34" s="192"/>
      <c r="M34" s="11"/>
      <c r="N34" s="23"/>
    </row>
    <row r="35" spans="1:14" x14ac:dyDescent="0.2">
      <c r="A35" s="199"/>
      <c r="B35" s="200"/>
      <c r="C35" s="200"/>
      <c r="D35" s="200"/>
      <c r="E35" s="200"/>
      <c r="F35" s="201"/>
      <c r="G35" s="197"/>
      <c r="H35" s="192"/>
      <c r="I35" s="197"/>
      <c r="J35" s="192"/>
      <c r="K35" s="197"/>
      <c r="L35" s="192"/>
      <c r="M35" s="11"/>
      <c r="N35" s="23"/>
    </row>
    <row r="36" spans="1:14" x14ac:dyDescent="0.2">
      <c r="A36" s="184" t="s">
        <v>41</v>
      </c>
      <c r="B36" s="185"/>
      <c r="C36" s="185"/>
      <c r="D36" s="185"/>
      <c r="E36" s="185"/>
      <c r="F36" s="185"/>
      <c r="G36" s="186" t="s">
        <v>9</v>
      </c>
      <c r="H36" s="187"/>
      <c r="I36" s="186" t="s">
        <v>10</v>
      </c>
      <c r="J36" s="187"/>
      <c r="K36" s="186" t="s">
        <v>11</v>
      </c>
      <c r="L36" s="187"/>
      <c r="M36" s="20">
        <v>2025</v>
      </c>
      <c r="N36" s="20">
        <v>2026</v>
      </c>
    </row>
    <row r="37" spans="1:14" x14ac:dyDescent="0.2">
      <c r="A37" s="188" t="s">
        <v>192</v>
      </c>
      <c r="B37" s="189"/>
      <c r="C37" s="189"/>
      <c r="D37" s="189"/>
      <c r="E37" s="189"/>
      <c r="F37" s="190"/>
      <c r="G37" s="205">
        <v>1</v>
      </c>
      <c r="H37" s="194"/>
      <c r="I37" s="205">
        <v>1</v>
      </c>
      <c r="J37" s="194"/>
      <c r="K37" s="195"/>
      <c r="L37" s="196"/>
      <c r="M37" s="93"/>
      <c r="N37" s="24"/>
    </row>
    <row r="38" spans="1:14" x14ac:dyDescent="0.2">
      <c r="A38" s="188" t="s">
        <v>193</v>
      </c>
      <c r="B38" s="189"/>
      <c r="C38" s="189"/>
      <c r="D38" s="189"/>
      <c r="E38" s="189"/>
      <c r="F38" s="190"/>
      <c r="G38" s="205">
        <v>1</v>
      </c>
      <c r="H38" s="194"/>
      <c r="I38" s="205">
        <v>1</v>
      </c>
      <c r="J38" s="194"/>
      <c r="K38" s="195"/>
      <c r="L38" s="196"/>
      <c r="M38" s="93"/>
      <c r="N38" s="24"/>
    </row>
    <row r="39" spans="1:14" x14ac:dyDescent="0.2">
      <c r="A39" s="188" t="s">
        <v>194</v>
      </c>
      <c r="B39" s="189"/>
      <c r="C39" s="189"/>
      <c r="D39" s="189"/>
      <c r="E39" s="189"/>
      <c r="F39" s="190"/>
      <c r="G39" s="205">
        <v>1</v>
      </c>
      <c r="H39" s="194"/>
      <c r="I39" s="205">
        <v>1</v>
      </c>
      <c r="J39" s="194"/>
      <c r="K39" s="195"/>
      <c r="L39" s="196"/>
      <c r="M39" s="93"/>
      <c r="N39" s="24"/>
    </row>
    <row r="40" spans="1:14" x14ac:dyDescent="0.2">
      <c r="A40" s="188" t="s">
        <v>195</v>
      </c>
      <c r="B40" s="189"/>
      <c r="C40" s="189"/>
      <c r="D40" s="189"/>
      <c r="E40" s="189"/>
      <c r="F40" s="190"/>
      <c r="G40" s="205">
        <v>1</v>
      </c>
      <c r="H40" s="194"/>
      <c r="I40" s="205">
        <v>1</v>
      </c>
      <c r="J40" s="194"/>
      <c r="K40" s="195"/>
      <c r="L40" s="196"/>
      <c r="M40" s="93"/>
      <c r="N40" s="24"/>
    </row>
    <row r="41" spans="1:14" x14ac:dyDescent="0.2">
      <c r="A41" s="188" t="s">
        <v>196</v>
      </c>
      <c r="B41" s="189"/>
      <c r="C41" s="189"/>
      <c r="D41" s="189"/>
      <c r="E41" s="189"/>
      <c r="F41" s="190"/>
      <c r="G41" s="205">
        <v>1</v>
      </c>
      <c r="H41" s="194"/>
      <c r="I41" s="205">
        <v>1</v>
      </c>
      <c r="J41" s="194"/>
      <c r="K41" s="195"/>
      <c r="L41" s="196"/>
      <c r="M41" s="93"/>
      <c r="N41" s="24"/>
    </row>
    <row r="42" spans="1:14" x14ac:dyDescent="0.2">
      <c r="A42" s="184" t="s">
        <v>12</v>
      </c>
      <c r="B42" s="185"/>
      <c r="C42" s="185"/>
      <c r="D42" s="185"/>
      <c r="E42" s="185"/>
      <c r="F42" s="266"/>
      <c r="G42" s="186" t="s">
        <v>9</v>
      </c>
      <c r="H42" s="187"/>
      <c r="I42" s="186" t="s">
        <v>10</v>
      </c>
      <c r="J42" s="187"/>
      <c r="K42" s="186" t="s">
        <v>11</v>
      </c>
      <c r="L42" s="187"/>
      <c r="M42" s="20">
        <v>2025</v>
      </c>
      <c r="N42" s="20">
        <v>2026</v>
      </c>
    </row>
    <row r="43" spans="1:14" x14ac:dyDescent="0.2">
      <c r="A43" s="181" t="s">
        <v>197</v>
      </c>
      <c r="B43" s="265"/>
      <c r="C43" s="265"/>
      <c r="D43" s="265"/>
      <c r="E43" s="265"/>
      <c r="F43" s="182"/>
      <c r="G43" s="181"/>
      <c r="H43" s="182"/>
      <c r="I43" s="181"/>
      <c r="J43" s="182"/>
      <c r="K43" s="181"/>
      <c r="L43" s="182"/>
      <c r="M43" s="92"/>
      <c r="N43" s="25"/>
    </row>
    <row r="45" spans="1:14" x14ac:dyDescent="0.2">
      <c r="A45" s="166" t="s">
        <v>13</v>
      </c>
      <c r="B45" s="167"/>
      <c r="C45" s="167"/>
      <c r="D45" s="167"/>
      <c r="E45" s="167"/>
      <c r="F45" s="167"/>
      <c r="G45" s="167"/>
      <c r="H45" s="167"/>
      <c r="I45" s="167"/>
      <c r="J45" s="167"/>
      <c r="K45" s="167"/>
      <c r="L45" s="167"/>
      <c r="M45" s="167"/>
      <c r="N45" s="168"/>
    </row>
    <row r="46" spans="1:14" ht="39.75" customHeight="1" x14ac:dyDescent="0.2">
      <c r="A46" s="183" t="s">
        <v>14</v>
      </c>
      <c r="B46" s="183"/>
      <c r="C46" s="35" t="s">
        <v>15</v>
      </c>
      <c r="D46" s="35" t="s">
        <v>16</v>
      </c>
      <c r="E46" s="35" t="s">
        <v>17</v>
      </c>
      <c r="F46" s="35" t="s">
        <v>18</v>
      </c>
      <c r="G46" s="35" t="s">
        <v>19</v>
      </c>
      <c r="H46" s="35" t="s">
        <v>20</v>
      </c>
      <c r="I46" s="35" t="s">
        <v>21</v>
      </c>
      <c r="J46" s="35" t="s">
        <v>22</v>
      </c>
      <c r="K46" s="35" t="s">
        <v>23</v>
      </c>
      <c r="L46" s="35" t="s">
        <v>24</v>
      </c>
      <c r="M46" s="35" t="s">
        <v>25</v>
      </c>
      <c r="N46" s="35" t="s">
        <v>26</v>
      </c>
    </row>
    <row r="47" spans="1:14" ht="12" customHeight="1" x14ac:dyDescent="0.2">
      <c r="A47" s="162">
        <f>IF(A22&gt;0,A22,"")</f>
        <v>1</v>
      </c>
      <c r="B47" s="163"/>
      <c r="C47" s="26" t="s">
        <v>35</v>
      </c>
      <c r="D47" s="26"/>
      <c r="E47" s="26"/>
      <c r="F47" s="26"/>
      <c r="G47" s="26"/>
      <c r="H47" s="26"/>
      <c r="I47" s="26"/>
      <c r="J47" s="26"/>
      <c r="K47" s="26"/>
      <c r="L47" s="26"/>
      <c r="M47" s="26"/>
      <c r="N47" s="26"/>
    </row>
    <row r="48" spans="1:14" ht="12" customHeight="1" thickBot="1" x14ac:dyDescent="0.25">
      <c r="A48" s="164"/>
      <c r="B48" s="165"/>
      <c r="C48" s="115"/>
      <c r="D48" s="13"/>
      <c r="E48" s="13"/>
      <c r="F48" s="13"/>
      <c r="G48" s="13"/>
      <c r="H48" s="13"/>
      <c r="I48" s="13"/>
      <c r="J48" s="13"/>
      <c r="K48" s="13"/>
      <c r="L48" s="13"/>
      <c r="M48" s="13"/>
      <c r="N48" s="13"/>
    </row>
    <row r="49" spans="1:14" ht="12" customHeight="1" x14ac:dyDescent="0.2">
      <c r="A49" s="162">
        <f>IF(A23&gt;0,A23,"")</f>
        <v>2</v>
      </c>
      <c r="B49" s="163"/>
      <c r="C49" s="14" t="s">
        <v>35</v>
      </c>
      <c r="D49" s="19"/>
      <c r="E49" s="19"/>
      <c r="F49" s="19"/>
      <c r="G49" s="14"/>
      <c r="H49" s="14"/>
      <c r="I49" s="14"/>
      <c r="J49" s="14"/>
      <c r="K49" s="14"/>
      <c r="L49" s="14"/>
      <c r="M49" s="14"/>
      <c r="N49" s="14"/>
    </row>
    <row r="50" spans="1:14" ht="12" customHeight="1" thickBot="1" x14ac:dyDescent="0.25">
      <c r="A50" s="164"/>
      <c r="B50" s="165"/>
      <c r="C50" s="115"/>
      <c r="D50" s="13"/>
      <c r="E50" s="13"/>
      <c r="F50" s="13"/>
      <c r="G50" s="13"/>
      <c r="H50" s="13"/>
      <c r="I50" s="13"/>
      <c r="J50" s="13"/>
      <c r="K50" s="13"/>
      <c r="L50" s="13"/>
      <c r="M50" s="13"/>
      <c r="N50" s="13"/>
    </row>
    <row r="51" spans="1:14" ht="12" customHeight="1" x14ac:dyDescent="0.2">
      <c r="A51" s="162">
        <f>IF(A24&gt;0,A24,"")</f>
        <v>3</v>
      </c>
      <c r="B51" s="163"/>
      <c r="C51" s="14"/>
      <c r="D51" s="19"/>
      <c r="E51" s="19" t="s">
        <v>35</v>
      </c>
      <c r="F51" s="19"/>
      <c r="G51" s="14"/>
      <c r="H51" s="19" t="s">
        <v>35</v>
      </c>
      <c r="I51" s="14"/>
      <c r="J51" s="19"/>
      <c r="K51" s="14" t="s">
        <v>35</v>
      </c>
      <c r="L51" s="19"/>
      <c r="M51" s="14"/>
      <c r="N51" s="19" t="s">
        <v>35</v>
      </c>
    </row>
    <row r="52" spans="1:14" ht="12" customHeight="1" thickBot="1" x14ac:dyDescent="0.25">
      <c r="A52" s="164"/>
      <c r="B52" s="165"/>
      <c r="C52" s="13"/>
      <c r="D52" s="13"/>
      <c r="E52" s="115"/>
      <c r="F52" s="13"/>
      <c r="G52" s="13"/>
      <c r="H52" s="115"/>
      <c r="I52" s="13"/>
      <c r="J52" s="13"/>
      <c r="K52" s="115"/>
      <c r="L52" s="13"/>
      <c r="M52" s="13"/>
      <c r="N52" s="115"/>
    </row>
    <row r="53" spans="1:14" ht="12" customHeight="1" x14ac:dyDescent="0.2">
      <c r="A53" s="162">
        <f>IF(A25&gt;0,A25,"")</f>
        <v>4</v>
      </c>
      <c r="B53" s="163"/>
      <c r="C53" s="19"/>
      <c r="D53" s="19"/>
      <c r="E53" s="19"/>
      <c r="F53" s="19" t="s">
        <v>35</v>
      </c>
      <c r="G53" s="19" t="s">
        <v>35</v>
      </c>
      <c r="H53" s="19" t="s">
        <v>35</v>
      </c>
      <c r="I53" s="19" t="s">
        <v>35</v>
      </c>
      <c r="J53" s="19" t="s">
        <v>35</v>
      </c>
      <c r="K53" s="19" t="s">
        <v>35</v>
      </c>
      <c r="L53" s="19" t="s">
        <v>35</v>
      </c>
      <c r="M53" s="19" t="s">
        <v>35</v>
      </c>
      <c r="N53" s="19" t="s">
        <v>35</v>
      </c>
    </row>
    <row r="54" spans="1:14" ht="12" customHeight="1" thickBot="1" x14ac:dyDescent="0.25">
      <c r="A54" s="164"/>
      <c r="B54" s="165"/>
      <c r="C54" s="13"/>
      <c r="D54" s="13"/>
      <c r="E54" s="13"/>
      <c r="F54" s="115"/>
      <c r="G54" s="115"/>
      <c r="H54" s="115"/>
      <c r="I54" s="115"/>
      <c r="J54" s="115"/>
      <c r="K54" s="115"/>
      <c r="L54" s="115"/>
      <c r="M54" s="115"/>
      <c r="N54" s="115"/>
    </row>
    <row r="55" spans="1:14" ht="12" customHeight="1" x14ac:dyDescent="0.2">
      <c r="A55" s="162" t="str">
        <f>IF(H22&gt;0,H22,"")</f>
        <v/>
      </c>
      <c r="B55" s="163"/>
      <c r="C55" s="19"/>
      <c r="D55" s="19"/>
      <c r="E55" s="19"/>
      <c r="F55" s="19"/>
      <c r="G55" s="19"/>
      <c r="H55" s="14"/>
      <c r="I55" s="14"/>
      <c r="J55" s="14"/>
      <c r="K55" s="14"/>
      <c r="L55" s="14"/>
      <c r="M55" s="14"/>
      <c r="N55" s="14"/>
    </row>
    <row r="56" spans="1:14" ht="12" customHeight="1" thickBot="1" x14ac:dyDescent="0.25">
      <c r="A56" s="164"/>
      <c r="B56" s="165"/>
      <c r="C56" s="13"/>
      <c r="D56" s="13"/>
      <c r="E56" s="13"/>
      <c r="F56" s="13"/>
      <c r="G56" s="13"/>
      <c r="H56" s="13"/>
      <c r="I56" s="13"/>
      <c r="J56" s="13"/>
      <c r="K56" s="13"/>
      <c r="L56" s="13"/>
      <c r="M56" s="13"/>
      <c r="N56" s="13"/>
    </row>
    <row r="57" spans="1:14" ht="12" customHeight="1" x14ac:dyDescent="0.2">
      <c r="A57" s="162" t="str">
        <f>IF(H23&gt;0,H23,"")</f>
        <v/>
      </c>
      <c r="B57" s="163"/>
      <c r="C57" s="14"/>
      <c r="D57" s="14"/>
      <c r="E57" s="14"/>
      <c r="F57" s="14"/>
      <c r="G57" s="14"/>
      <c r="H57" s="19"/>
      <c r="I57" s="19"/>
      <c r="J57" s="19"/>
      <c r="K57" s="19"/>
      <c r="L57" s="19"/>
      <c r="M57" s="19"/>
      <c r="N57" s="19"/>
    </row>
    <row r="58" spans="1:14" ht="12" customHeight="1" thickBot="1" x14ac:dyDescent="0.25">
      <c r="A58" s="164"/>
      <c r="B58" s="165"/>
      <c r="C58" s="15"/>
      <c r="D58" s="15"/>
      <c r="E58" s="15"/>
      <c r="F58" s="15"/>
      <c r="G58" s="15"/>
      <c r="H58" s="15"/>
      <c r="I58" s="15"/>
      <c r="J58" s="15"/>
      <c r="K58" s="15"/>
      <c r="L58" s="15"/>
      <c r="M58" s="15"/>
      <c r="N58" s="15"/>
    </row>
    <row r="59" spans="1:14" ht="12" customHeight="1" x14ac:dyDescent="0.2">
      <c r="A59" s="162" t="str">
        <f>IF(H24&gt;0,H24,"")</f>
        <v/>
      </c>
      <c r="B59" s="163"/>
      <c r="C59" s="14"/>
      <c r="D59" s="14"/>
      <c r="E59" s="14"/>
      <c r="F59" s="14"/>
      <c r="G59" s="14"/>
      <c r="H59" s="14"/>
      <c r="I59" s="14"/>
      <c r="J59" s="14"/>
      <c r="K59" s="14"/>
      <c r="L59" s="14"/>
      <c r="M59" s="19"/>
      <c r="N59" s="19"/>
    </row>
    <row r="60" spans="1:14" ht="12" customHeight="1" thickBot="1" x14ac:dyDescent="0.25">
      <c r="A60" s="164"/>
      <c r="B60" s="165"/>
      <c r="C60" s="15"/>
      <c r="D60" s="15"/>
      <c r="E60" s="15"/>
      <c r="F60" s="15"/>
      <c r="G60" s="15"/>
      <c r="H60" s="15"/>
      <c r="I60" s="15"/>
      <c r="J60" s="15"/>
      <c r="K60" s="15"/>
      <c r="L60" s="15"/>
      <c r="M60" s="15"/>
      <c r="N60" s="15"/>
    </row>
    <row r="61" spans="1:14" ht="12" customHeight="1" x14ac:dyDescent="0.2">
      <c r="A61" s="162" t="str">
        <f>IF(H25&gt;0,H25,"")</f>
        <v/>
      </c>
      <c r="B61" s="163"/>
      <c r="C61" s="14"/>
      <c r="D61" s="14"/>
      <c r="E61" s="14"/>
      <c r="F61" s="14"/>
      <c r="G61" s="14"/>
      <c r="H61" s="14"/>
      <c r="I61" s="14"/>
      <c r="J61" s="14"/>
      <c r="K61" s="14"/>
      <c r="L61" s="14"/>
      <c r="M61" s="14"/>
      <c r="N61" s="14"/>
    </row>
    <row r="62" spans="1:14" ht="12" customHeight="1" thickBot="1" x14ac:dyDescent="0.25">
      <c r="A62" s="164"/>
      <c r="B62" s="165"/>
      <c r="C62" s="16"/>
      <c r="D62" s="16"/>
      <c r="E62" s="16"/>
      <c r="F62" s="16"/>
      <c r="G62" s="16"/>
      <c r="H62" s="16"/>
      <c r="I62" s="16"/>
      <c r="J62" s="16"/>
      <c r="K62" s="16"/>
      <c r="L62" s="16"/>
      <c r="M62" s="16"/>
      <c r="N62" s="16"/>
    </row>
    <row r="64" spans="1:14" x14ac:dyDescent="0.2">
      <c r="A64" s="166" t="s">
        <v>38</v>
      </c>
      <c r="B64" s="167"/>
      <c r="C64" s="167"/>
      <c r="D64" s="167"/>
      <c r="E64" s="167"/>
      <c r="F64" s="167"/>
      <c r="G64" s="167"/>
      <c r="H64" s="167"/>
      <c r="I64" s="167"/>
      <c r="J64" s="167"/>
      <c r="K64" s="167"/>
      <c r="L64" s="167"/>
      <c r="M64" s="167"/>
      <c r="N64" s="168"/>
    </row>
    <row r="65" spans="1:14" ht="36" customHeight="1" x14ac:dyDescent="0.2">
      <c r="A65" s="21" t="s">
        <v>27</v>
      </c>
      <c r="B65" s="169" t="s">
        <v>28</v>
      </c>
      <c r="C65" s="170"/>
      <c r="D65" s="170"/>
      <c r="E65" s="170"/>
      <c r="F65" s="170"/>
      <c r="G65" s="170"/>
      <c r="H65" s="170"/>
      <c r="I65" s="170"/>
      <c r="J65" s="170"/>
      <c r="K65" s="170"/>
      <c r="L65" s="171"/>
      <c r="M65" s="172" t="s">
        <v>29</v>
      </c>
      <c r="N65" s="172"/>
    </row>
    <row r="66" spans="1:14" x14ac:dyDescent="0.2">
      <c r="A66" s="12"/>
      <c r="B66" s="173" t="s">
        <v>112</v>
      </c>
      <c r="C66" s="174"/>
      <c r="D66" s="174"/>
      <c r="E66" s="174"/>
      <c r="F66" s="174"/>
      <c r="G66" s="174"/>
      <c r="H66" s="174"/>
      <c r="I66" s="174"/>
      <c r="J66" s="174"/>
      <c r="K66" s="174"/>
      <c r="L66" s="175"/>
      <c r="M66" s="176">
        <v>0.2</v>
      </c>
      <c r="N66" s="177"/>
    </row>
    <row r="67" spans="1:14" x14ac:dyDescent="0.2">
      <c r="A67" s="17"/>
      <c r="B67" s="157" t="s">
        <v>90</v>
      </c>
      <c r="C67" s="158"/>
      <c r="D67" s="158"/>
      <c r="E67" s="158"/>
      <c r="F67" s="158"/>
      <c r="G67" s="158"/>
      <c r="H67" s="158"/>
      <c r="I67" s="158"/>
      <c r="J67" s="158"/>
      <c r="K67" s="158"/>
      <c r="L67" s="159"/>
      <c r="M67" s="160">
        <v>0.2</v>
      </c>
      <c r="N67" s="161"/>
    </row>
    <row r="68" spans="1:14" x14ac:dyDescent="0.2">
      <c r="A68" s="17"/>
      <c r="B68" s="157" t="s">
        <v>113</v>
      </c>
      <c r="C68" s="158"/>
      <c r="D68" s="158"/>
      <c r="E68" s="158"/>
      <c r="F68" s="158"/>
      <c r="G68" s="158"/>
      <c r="H68" s="158"/>
      <c r="I68" s="158"/>
      <c r="J68" s="158"/>
      <c r="K68" s="158"/>
      <c r="L68" s="159"/>
      <c r="M68" s="160">
        <v>0.2</v>
      </c>
      <c r="N68" s="161"/>
    </row>
    <row r="69" spans="1:14" x14ac:dyDescent="0.2">
      <c r="A69" s="17"/>
      <c r="B69" s="146" t="s">
        <v>114</v>
      </c>
      <c r="C69" s="147"/>
      <c r="D69" s="147"/>
      <c r="E69" s="147"/>
      <c r="F69" s="147"/>
      <c r="G69" s="147"/>
      <c r="H69" s="147"/>
      <c r="I69" s="147"/>
      <c r="J69" s="147"/>
      <c r="K69" s="147"/>
      <c r="L69" s="148"/>
      <c r="M69" s="149">
        <v>0.15</v>
      </c>
      <c r="N69" s="150"/>
    </row>
    <row r="70" spans="1:14" x14ac:dyDescent="0.2">
      <c r="A70" s="17"/>
      <c r="B70" s="146" t="s">
        <v>97</v>
      </c>
      <c r="C70" s="147"/>
      <c r="D70" s="147"/>
      <c r="E70" s="147"/>
      <c r="F70" s="147"/>
      <c r="G70" s="147"/>
      <c r="H70" s="147"/>
      <c r="I70" s="147"/>
      <c r="J70" s="147"/>
      <c r="K70" s="147"/>
      <c r="L70" s="148"/>
      <c r="M70" s="149">
        <v>0.1</v>
      </c>
      <c r="N70" s="150"/>
    </row>
    <row r="71" spans="1:14" x14ac:dyDescent="0.2">
      <c r="A71" s="17"/>
      <c r="B71" s="146" t="s">
        <v>115</v>
      </c>
      <c r="C71" s="147"/>
      <c r="D71" s="147"/>
      <c r="E71" s="147"/>
      <c r="F71" s="147"/>
      <c r="G71" s="147"/>
      <c r="H71" s="147"/>
      <c r="I71" s="147"/>
      <c r="J71" s="147"/>
      <c r="K71" s="147"/>
      <c r="L71" s="148"/>
      <c r="M71" s="149">
        <v>0.05</v>
      </c>
      <c r="N71" s="150"/>
    </row>
    <row r="72" spans="1:14" x14ac:dyDescent="0.2">
      <c r="A72" s="17"/>
      <c r="B72" s="146" t="s">
        <v>116</v>
      </c>
      <c r="C72" s="147"/>
      <c r="D72" s="147"/>
      <c r="E72" s="147"/>
      <c r="F72" s="147"/>
      <c r="G72" s="147"/>
      <c r="H72" s="147"/>
      <c r="I72" s="147"/>
      <c r="J72" s="147"/>
      <c r="K72" s="147"/>
      <c r="L72" s="148"/>
      <c r="M72" s="149">
        <v>0.05</v>
      </c>
      <c r="N72" s="150"/>
    </row>
    <row r="73" spans="1:14" x14ac:dyDescent="0.2">
      <c r="A73" s="17"/>
      <c r="B73" s="146" t="s">
        <v>198</v>
      </c>
      <c r="C73" s="147"/>
      <c r="D73" s="147"/>
      <c r="E73" s="147"/>
      <c r="F73" s="147"/>
      <c r="G73" s="147"/>
      <c r="H73" s="147"/>
      <c r="I73" s="147"/>
      <c r="J73" s="147"/>
      <c r="K73" s="147"/>
      <c r="L73" s="148"/>
      <c r="M73" s="149">
        <v>0.05</v>
      </c>
      <c r="N73" s="150"/>
    </row>
    <row r="74" spans="1:14" x14ac:dyDescent="0.2">
      <c r="A74" s="17"/>
      <c r="B74" s="146"/>
      <c r="C74" s="147"/>
      <c r="D74" s="147"/>
      <c r="E74" s="147"/>
      <c r="F74" s="147"/>
      <c r="G74" s="147"/>
      <c r="H74" s="147"/>
      <c r="I74" s="147"/>
      <c r="J74" s="147"/>
      <c r="K74" s="147"/>
      <c r="L74" s="148"/>
      <c r="M74" s="149"/>
      <c r="N74" s="150"/>
    </row>
    <row r="75" spans="1:14" x14ac:dyDescent="0.2">
      <c r="A75" s="17"/>
      <c r="B75" s="146"/>
      <c r="C75" s="147"/>
      <c r="D75" s="147"/>
      <c r="E75" s="147"/>
      <c r="F75" s="147"/>
      <c r="G75" s="147"/>
      <c r="H75" s="147"/>
      <c r="I75" s="147"/>
      <c r="J75" s="147"/>
      <c r="K75" s="147"/>
      <c r="L75" s="148"/>
      <c r="M75" s="149"/>
      <c r="N75" s="150"/>
    </row>
    <row r="76" spans="1:14" x14ac:dyDescent="0.2">
      <c r="A76" s="17"/>
      <c r="B76" s="146"/>
      <c r="C76" s="147"/>
      <c r="D76" s="147"/>
      <c r="E76" s="147"/>
      <c r="F76" s="147"/>
      <c r="G76" s="147"/>
      <c r="H76" s="147"/>
      <c r="I76" s="147"/>
      <c r="J76" s="147"/>
      <c r="K76" s="147"/>
      <c r="L76" s="148"/>
      <c r="M76" s="149"/>
      <c r="N76" s="150"/>
    </row>
    <row r="77" spans="1:14" x14ac:dyDescent="0.2">
      <c r="A77" s="17"/>
      <c r="B77" s="146"/>
      <c r="C77" s="147"/>
      <c r="D77" s="147"/>
      <c r="E77" s="147"/>
      <c r="F77" s="147"/>
      <c r="G77" s="147"/>
      <c r="H77" s="147"/>
      <c r="I77" s="147"/>
      <c r="J77" s="147"/>
      <c r="K77" s="147"/>
      <c r="L77" s="148"/>
      <c r="M77" s="149"/>
      <c r="N77" s="150"/>
    </row>
    <row r="78" spans="1:14" x14ac:dyDescent="0.2">
      <c r="A78" s="18"/>
      <c r="B78" s="151"/>
      <c r="C78" s="152"/>
      <c r="D78" s="152"/>
      <c r="E78" s="152"/>
      <c r="F78" s="152"/>
      <c r="G78" s="152"/>
      <c r="H78" s="152"/>
      <c r="I78" s="152"/>
      <c r="J78" s="152"/>
      <c r="K78" s="152"/>
      <c r="L78" s="153"/>
      <c r="M78" s="154"/>
      <c r="N78" s="155"/>
    </row>
    <row r="65483" spans="251:255" x14ac:dyDescent="0.2">
      <c r="IQ65483" s="6" t="s">
        <v>30</v>
      </c>
      <c r="IR65483" s="6" t="s">
        <v>31</v>
      </c>
      <c r="IS65483" s="6" t="s">
        <v>32</v>
      </c>
      <c r="IT65483" s="6" t="s">
        <v>33</v>
      </c>
      <c r="IU65483" s="6" t="s">
        <v>34</v>
      </c>
    </row>
    <row r="65484" spans="251:255" x14ac:dyDescent="0.2">
      <c r="IQ65484" s="6" t="e">
        <f>#REF!&amp;#REF!</f>
        <v>#REF!</v>
      </c>
      <c r="IR65484" s="6">
        <f>$A$14</f>
        <v>0</v>
      </c>
      <c r="IS65484" s="6" t="str">
        <f>$B$22&amp;" - "&amp;$B$23&amp;" - "&amp;$B$24&amp;" - "&amp;$B$25&amp;" - "&amp;$I$22&amp;" - "&amp;$I$23&amp;" - "&amp;$I$24&amp;" - "&amp;$I$25</f>
        <v xml:space="preserve">Analisi scostamenti dai tempi di pagamento - Coordinamento tra aree/settori per migliorare la gestione delle tempistiche - Controllo e pubblicazione trimestrale dell'andamento dei pagamenti - Eventuale revisione del processo -  -  -  - </v>
      </c>
      <c r="IT65484" s="6" t="e">
        <f>#REF!&amp;": "&amp;#REF!&amp;" - "&amp;#REF!&amp;": "&amp;#REF!&amp;" - "&amp;$A$31&amp;": "&amp;$I$31&amp;" - "&amp;$A$32&amp;": "&amp;$I$32&amp;" - "&amp;#REF!&amp;": "&amp;#REF!&amp;" - "&amp;$A$34&amp;": "&amp;$I$34&amp;" - "&amp;$A$36&amp;": "&amp;$I$36&amp;" - "&amp;$A$37&amp;": "&amp;$I$37&amp;" - "&amp;#REF!&amp;": "&amp;#REF!&amp;" - "&amp;$A$40&amp;": "&amp;$I$40&amp;" - "&amp;$A$41&amp;": "&amp;$I$41&amp;" - "&amp;$A$42&amp;": "&amp;$I$42&amp;" - "&amp;$A$43&amp;": "&amp;$I$43</f>
        <v>#REF!</v>
      </c>
      <c r="IU65484" s="6" t="e">
        <f>#REF!</f>
        <v>#REF!</v>
      </c>
    </row>
  </sheetData>
  <mergeCells count="140">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 ref="K20:L20"/>
    <mergeCell ref="M20:N20"/>
    <mergeCell ref="A21:N21"/>
    <mergeCell ref="B22:G22"/>
    <mergeCell ref="I22:N22"/>
    <mergeCell ref="B23:G23"/>
    <mergeCell ref="I23:N23"/>
    <mergeCell ref="A7:B7"/>
    <mergeCell ref="C7:N7"/>
    <mergeCell ref="C8:N18"/>
    <mergeCell ref="A10:B17"/>
    <mergeCell ref="A18:B18"/>
    <mergeCell ref="C19:H20"/>
    <mergeCell ref="I19:J19"/>
    <mergeCell ref="K19:L19"/>
    <mergeCell ref="M19:N19"/>
    <mergeCell ref="I20:J20"/>
    <mergeCell ref="B24:G24"/>
    <mergeCell ref="I24:N24"/>
    <mergeCell ref="B25:G25"/>
    <mergeCell ref="I25:N25"/>
    <mergeCell ref="A27:N27"/>
    <mergeCell ref="A28:F28"/>
    <mergeCell ref="G28:H28"/>
    <mergeCell ref="I28:J28"/>
    <mergeCell ref="K28:L28"/>
    <mergeCell ref="A31:F31"/>
    <mergeCell ref="G31:H31"/>
    <mergeCell ref="I31:J31"/>
    <mergeCell ref="K31:L31"/>
    <mergeCell ref="A32:F32"/>
    <mergeCell ref="G32:H32"/>
    <mergeCell ref="I32:J32"/>
    <mergeCell ref="K32:L32"/>
    <mergeCell ref="A29:F29"/>
    <mergeCell ref="G29:H29"/>
    <mergeCell ref="I29:J29"/>
    <mergeCell ref="K29:L29"/>
    <mergeCell ref="A30:F30"/>
    <mergeCell ref="G30:H30"/>
    <mergeCell ref="I30:J30"/>
    <mergeCell ref="K30:L30"/>
    <mergeCell ref="A35:F35"/>
    <mergeCell ref="G35:H35"/>
    <mergeCell ref="I35:J35"/>
    <mergeCell ref="K35:L35"/>
    <mergeCell ref="A36:F36"/>
    <mergeCell ref="G36:H36"/>
    <mergeCell ref="I36:J36"/>
    <mergeCell ref="K36:L36"/>
    <mergeCell ref="A33:F33"/>
    <mergeCell ref="G33:H33"/>
    <mergeCell ref="I33:J33"/>
    <mergeCell ref="K33:L33"/>
    <mergeCell ref="A34:F34"/>
    <mergeCell ref="G34:H34"/>
    <mergeCell ref="I34:J34"/>
    <mergeCell ref="K34:L34"/>
    <mergeCell ref="A39:F39"/>
    <mergeCell ref="G39:H39"/>
    <mergeCell ref="I39:J39"/>
    <mergeCell ref="K39:L39"/>
    <mergeCell ref="A40:F40"/>
    <mergeCell ref="G40:H40"/>
    <mergeCell ref="I40:J40"/>
    <mergeCell ref="K40:L40"/>
    <mergeCell ref="A37:F37"/>
    <mergeCell ref="G37:H37"/>
    <mergeCell ref="I37:J37"/>
    <mergeCell ref="K37:L37"/>
    <mergeCell ref="A38:F38"/>
    <mergeCell ref="G38:H38"/>
    <mergeCell ref="I38:J38"/>
    <mergeCell ref="K38:L38"/>
    <mergeCell ref="A43:F43"/>
    <mergeCell ref="G43:H43"/>
    <mergeCell ref="I43:J43"/>
    <mergeCell ref="K43:L43"/>
    <mergeCell ref="A45:N45"/>
    <mergeCell ref="A46:B46"/>
    <mergeCell ref="A41:F41"/>
    <mergeCell ref="G41:H41"/>
    <mergeCell ref="I41:J41"/>
    <mergeCell ref="K41:L41"/>
    <mergeCell ref="A42:F42"/>
    <mergeCell ref="G42:H42"/>
    <mergeCell ref="I42:J42"/>
    <mergeCell ref="K42:L42"/>
    <mergeCell ref="A59:B60"/>
    <mergeCell ref="A61:B62"/>
    <mergeCell ref="A64:N64"/>
    <mergeCell ref="B65:L65"/>
    <mergeCell ref="M65:N65"/>
    <mergeCell ref="B66:L66"/>
    <mergeCell ref="M66:N66"/>
    <mergeCell ref="A47:B48"/>
    <mergeCell ref="A49:B50"/>
    <mergeCell ref="A51:B52"/>
    <mergeCell ref="A53:B54"/>
    <mergeCell ref="A55:B56"/>
    <mergeCell ref="A57:B58"/>
    <mergeCell ref="B70:L70"/>
    <mergeCell ref="M70:N70"/>
    <mergeCell ref="B71:L71"/>
    <mergeCell ref="M71:N71"/>
    <mergeCell ref="B72:L72"/>
    <mergeCell ref="M72:N72"/>
    <mergeCell ref="B67:L67"/>
    <mergeCell ref="M67:N67"/>
    <mergeCell ref="B68:L68"/>
    <mergeCell ref="M68:N68"/>
    <mergeCell ref="B69:L69"/>
    <mergeCell ref="M69:N69"/>
    <mergeCell ref="B76:L76"/>
    <mergeCell ref="M76:N76"/>
    <mergeCell ref="B77:L77"/>
    <mergeCell ref="M77:N77"/>
    <mergeCell ref="B78:L78"/>
    <mergeCell ref="M78:N78"/>
    <mergeCell ref="B73:L73"/>
    <mergeCell ref="M73:N73"/>
    <mergeCell ref="B74:L74"/>
    <mergeCell ref="M74:N74"/>
    <mergeCell ref="B75:L75"/>
    <mergeCell ref="M75:N75"/>
  </mergeCells>
  <conditionalFormatting sqref="C47:N47 C49:N49 C51:N51 C53:N53 C55:N55 C57:N57 C59:N59 C61:N61">
    <cfRule type="cellIs" dxfId="73" priority="5" stopIfTrue="1" operator="equal">
      <formula>"x"</formula>
    </cfRule>
  </conditionalFormatting>
  <conditionalFormatting sqref="C48:N48">
    <cfRule type="cellIs" dxfId="72" priority="4" stopIfTrue="1" operator="equal">
      <formula>"x"</formula>
    </cfRule>
  </conditionalFormatting>
  <conditionalFormatting sqref="C50:N50">
    <cfRule type="cellIs" dxfId="71" priority="3" stopIfTrue="1" operator="equal">
      <formula>"x"</formula>
    </cfRule>
  </conditionalFormatting>
  <conditionalFormatting sqref="C52:N52">
    <cfRule type="cellIs" dxfId="70" priority="2" stopIfTrue="1" operator="equal">
      <formula>"x"</formula>
    </cfRule>
  </conditionalFormatting>
  <conditionalFormatting sqref="C54:N54">
    <cfRule type="cellIs" dxfId="69" priority="1" stopIfTrue="1" operator="equal">
      <formula>"x"</formula>
    </cfRule>
  </conditionalFormatting>
  <conditionalFormatting sqref="C56:N56 C58:N58 C60:N60 C62:N62">
    <cfRule type="cellIs" dxfId="68" priority="6"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7:N62" xr:uid="{1104E004-C335-4DDA-9C54-32D5D021823C}"/>
  </dataValidations>
  <pageMargins left="0.70866141732283472" right="0.70866141732283472" top="0.55118110236220474" bottom="0.55118110236220474" header="0.31496062992125984" footer="0.31496062992125984"/>
  <pageSetup paperSize="9" scale="8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91FA3F-3AA2-4198-B64D-7D6CA35C55BD}">
  <sheetPr>
    <tabColor rgb="FFFFC000"/>
  </sheetPr>
  <dimension ref="A1:II65492"/>
  <sheetViews>
    <sheetView topLeftCell="A22" zoomScaleNormal="100" workbookViewId="0">
      <selection activeCell="O62" sqref="O62"/>
    </sheetView>
  </sheetViews>
  <sheetFormatPr defaultColWidth="9.140625" defaultRowHeight="12.75" x14ac:dyDescent="0.2"/>
  <cols>
    <col min="1" max="2" width="8.5703125" style="1" customWidth="1"/>
    <col min="3" max="7" width="6.5703125" style="1" customWidth="1"/>
    <col min="8" max="8" width="7.140625" style="1" customWidth="1"/>
    <col min="9" max="9" width="8.140625" style="1" customWidth="1"/>
    <col min="10" max="14" width="6.5703125" style="1" customWidth="1"/>
    <col min="15" max="15" width="30.140625" style="1" customWidth="1"/>
    <col min="16" max="232" width="9.140625" style="1"/>
    <col min="233" max="233" width="14.140625" style="1" bestFit="1" customWidth="1"/>
    <col min="234" max="16384" width="9.140625" style="1"/>
  </cols>
  <sheetData>
    <row r="1" spans="1:14" ht="18" customHeight="1" thickBot="1" x14ac:dyDescent="0.25">
      <c r="A1" s="251" t="s">
        <v>43</v>
      </c>
      <c r="B1" s="251"/>
      <c r="C1" s="251"/>
      <c r="D1" s="251"/>
      <c r="E1" s="251"/>
      <c r="F1" s="251"/>
      <c r="G1" s="251"/>
      <c r="H1" s="251"/>
      <c r="I1" s="251"/>
      <c r="J1" s="251"/>
      <c r="K1" s="251"/>
      <c r="L1" s="251"/>
      <c r="M1" s="251"/>
      <c r="N1" s="251"/>
    </row>
    <row r="2" spans="1:14" s="27" customFormat="1" ht="12" thickBot="1" x14ac:dyDescent="0.25">
      <c r="A2" s="252" t="s">
        <v>117</v>
      </c>
      <c r="B2" s="253"/>
      <c r="C2" s="253"/>
      <c r="D2" s="253"/>
      <c r="E2" s="253" t="s">
        <v>118</v>
      </c>
      <c r="F2" s="253"/>
      <c r="G2" s="253"/>
      <c r="H2" s="253"/>
      <c r="I2" s="253" t="s">
        <v>119</v>
      </c>
      <c r="J2" s="253"/>
      <c r="K2" s="253"/>
      <c r="L2" s="253"/>
      <c r="M2" s="253"/>
      <c r="N2" s="254"/>
    </row>
    <row r="3" spans="1:14" s="27" customFormat="1" ht="11.25" x14ac:dyDescent="0.2">
      <c r="A3" s="255" t="s">
        <v>125</v>
      </c>
      <c r="B3" s="256"/>
      <c r="C3" s="256"/>
      <c r="D3" s="256"/>
      <c r="E3" s="256"/>
      <c r="F3" s="256"/>
      <c r="G3" s="256"/>
      <c r="H3" s="256"/>
      <c r="I3" s="259" t="s">
        <v>42</v>
      </c>
      <c r="J3" s="260"/>
      <c r="K3" s="260"/>
      <c r="L3" s="260"/>
      <c r="M3" s="260"/>
      <c r="N3" s="261"/>
    </row>
    <row r="4" spans="1:14" s="27" customFormat="1" ht="11.25" x14ac:dyDescent="0.2">
      <c r="A4" s="257"/>
      <c r="B4" s="258"/>
      <c r="C4" s="258"/>
      <c r="D4" s="258"/>
      <c r="E4" s="258"/>
      <c r="F4" s="258"/>
      <c r="G4" s="258"/>
      <c r="H4" s="258"/>
      <c r="I4" s="262"/>
      <c r="J4" s="263"/>
      <c r="K4" s="263"/>
      <c r="L4" s="263"/>
      <c r="M4" s="263"/>
      <c r="N4" s="264"/>
    </row>
    <row r="5" spans="1:14" s="27" customFormat="1" ht="27" customHeight="1" x14ac:dyDescent="0.2">
      <c r="A5" s="239" t="s">
        <v>0</v>
      </c>
      <c r="B5" s="240"/>
      <c r="C5" s="278"/>
      <c r="D5" s="278"/>
      <c r="E5" s="278"/>
      <c r="F5" s="278"/>
      <c r="G5" s="278"/>
      <c r="H5" s="278"/>
      <c r="I5" s="240" t="s">
        <v>1</v>
      </c>
      <c r="J5" s="240"/>
      <c r="K5" s="242" t="s">
        <v>39</v>
      </c>
      <c r="L5" s="243"/>
      <c r="M5" s="243"/>
      <c r="N5" s="244"/>
    </row>
    <row r="6" spans="1:14" ht="22.5" customHeight="1" x14ac:dyDescent="0.2">
      <c r="A6" s="245" t="s">
        <v>2</v>
      </c>
      <c r="B6" s="246"/>
      <c r="C6" s="248"/>
      <c r="D6" s="248"/>
      <c r="E6" s="248"/>
      <c r="F6" s="248"/>
      <c r="G6" s="248"/>
      <c r="H6" s="248"/>
      <c r="I6" s="246" t="s">
        <v>3</v>
      </c>
      <c r="J6" s="246"/>
      <c r="K6" s="249" t="s">
        <v>44</v>
      </c>
      <c r="L6" s="247"/>
      <c r="M6" s="247"/>
      <c r="N6" s="250"/>
    </row>
    <row r="7" spans="1:14" ht="29.25" customHeight="1" x14ac:dyDescent="0.2">
      <c r="A7" s="222" t="s">
        <v>4</v>
      </c>
      <c r="B7" s="183"/>
      <c r="C7" s="267" t="s">
        <v>126</v>
      </c>
      <c r="D7" s="268"/>
      <c r="E7" s="268"/>
      <c r="F7" s="268"/>
      <c r="G7" s="268"/>
      <c r="H7" s="268"/>
      <c r="I7" s="268"/>
      <c r="J7" s="268"/>
      <c r="K7" s="268"/>
      <c r="L7" s="268"/>
      <c r="M7" s="268"/>
      <c r="N7" s="269"/>
    </row>
    <row r="8" spans="1:14" ht="28.35" customHeight="1" x14ac:dyDescent="0.2">
      <c r="A8" s="28"/>
      <c r="B8" s="2"/>
      <c r="C8" s="270" t="s">
        <v>137</v>
      </c>
      <c r="D8" s="271"/>
      <c r="E8" s="271"/>
      <c r="F8" s="271"/>
      <c r="G8" s="271"/>
      <c r="H8" s="271"/>
      <c r="I8" s="271"/>
      <c r="J8" s="271"/>
      <c r="K8" s="271"/>
      <c r="L8" s="271"/>
      <c r="M8" s="271"/>
      <c r="N8" s="272"/>
    </row>
    <row r="9" spans="1:14" ht="15" customHeight="1" x14ac:dyDescent="0.2">
      <c r="A9" s="3"/>
      <c r="B9" s="4"/>
      <c r="C9" s="270"/>
      <c r="D9" s="271"/>
      <c r="E9" s="271"/>
      <c r="F9" s="271"/>
      <c r="G9" s="271"/>
      <c r="H9" s="271"/>
      <c r="I9" s="271"/>
      <c r="J9" s="271"/>
      <c r="K9" s="271"/>
      <c r="L9" s="271"/>
      <c r="M9" s="271"/>
      <c r="N9" s="272"/>
    </row>
    <row r="10" spans="1:14" ht="39.6" customHeight="1" x14ac:dyDescent="0.2">
      <c r="A10" s="228" t="s">
        <v>5</v>
      </c>
      <c r="B10" s="229"/>
      <c r="C10" s="270"/>
      <c r="D10" s="271"/>
      <c r="E10" s="271"/>
      <c r="F10" s="271"/>
      <c r="G10" s="271"/>
      <c r="H10" s="271"/>
      <c r="I10" s="271"/>
      <c r="J10" s="271"/>
      <c r="K10" s="271"/>
      <c r="L10" s="271"/>
      <c r="M10" s="271"/>
      <c r="N10" s="272"/>
    </row>
    <row r="11" spans="1:14" ht="12.75" customHeight="1" x14ac:dyDescent="0.2">
      <c r="A11" s="228"/>
      <c r="B11" s="229"/>
      <c r="C11" s="270"/>
      <c r="D11" s="271"/>
      <c r="E11" s="271"/>
      <c r="F11" s="271"/>
      <c r="G11" s="271"/>
      <c r="H11" s="271"/>
      <c r="I11" s="271"/>
      <c r="J11" s="271"/>
      <c r="K11" s="271"/>
      <c r="L11" s="271"/>
      <c r="M11" s="271"/>
      <c r="N11" s="272"/>
    </row>
    <row r="12" spans="1:14" ht="48.6" customHeight="1" x14ac:dyDescent="0.2">
      <c r="A12" s="228"/>
      <c r="B12" s="229"/>
      <c r="C12" s="270"/>
      <c r="D12" s="271"/>
      <c r="E12" s="271"/>
      <c r="F12" s="271"/>
      <c r="G12" s="271"/>
      <c r="H12" s="271"/>
      <c r="I12" s="271"/>
      <c r="J12" s="271"/>
      <c r="K12" s="271"/>
      <c r="L12" s="271"/>
      <c r="M12" s="271"/>
      <c r="N12" s="272"/>
    </row>
    <row r="13" spans="1:14" ht="12.75" customHeight="1" x14ac:dyDescent="0.2">
      <c r="A13" s="228"/>
      <c r="B13" s="229"/>
      <c r="C13" s="270"/>
      <c r="D13" s="271"/>
      <c r="E13" s="271"/>
      <c r="F13" s="271"/>
      <c r="G13" s="271"/>
      <c r="H13" s="271"/>
      <c r="I13" s="271"/>
      <c r="J13" s="271"/>
      <c r="K13" s="271"/>
      <c r="L13" s="271"/>
      <c r="M13" s="271"/>
      <c r="N13" s="272"/>
    </row>
    <row r="14" spans="1:14" ht="25.35" customHeight="1" x14ac:dyDescent="0.2">
      <c r="A14" s="228"/>
      <c r="B14" s="229"/>
      <c r="C14" s="270"/>
      <c r="D14" s="271"/>
      <c r="E14" s="271"/>
      <c r="F14" s="271"/>
      <c r="G14" s="271"/>
      <c r="H14" s="271"/>
      <c r="I14" s="271"/>
      <c r="J14" s="271"/>
      <c r="K14" s="271"/>
      <c r="L14" s="271"/>
      <c r="M14" s="271"/>
      <c r="N14" s="272"/>
    </row>
    <row r="15" spans="1:14" ht="24.6" customHeight="1" x14ac:dyDescent="0.2">
      <c r="A15" s="228"/>
      <c r="B15" s="229"/>
      <c r="C15" s="270"/>
      <c r="D15" s="271"/>
      <c r="E15" s="271"/>
      <c r="F15" s="271"/>
      <c r="G15" s="271"/>
      <c r="H15" s="271"/>
      <c r="I15" s="271"/>
      <c r="J15" s="271"/>
      <c r="K15" s="271"/>
      <c r="L15" s="271"/>
      <c r="M15" s="271"/>
      <c r="N15" s="272"/>
    </row>
    <row r="16" spans="1:14" ht="12.75" customHeight="1" x14ac:dyDescent="0.2">
      <c r="A16" s="228"/>
      <c r="B16" s="229"/>
      <c r="C16" s="270"/>
      <c r="D16" s="271"/>
      <c r="E16" s="271"/>
      <c r="F16" s="271"/>
      <c r="G16" s="271"/>
      <c r="H16" s="271"/>
      <c r="I16" s="271"/>
      <c r="J16" s="271"/>
      <c r="K16" s="271"/>
      <c r="L16" s="271"/>
      <c r="M16" s="271"/>
      <c r="N16" s="272"/>
    </row>
    <row r="17" spans="1:14" ht="12.75" customHeight="1" x14ac:dyDescent="0.2">
      <c r="A17" s="228"/>
      <c r="B17" s="229"/>
      <c r="C17" s="270"/>
      <c r="D17" s="271"/>
      <c r="E17" s="271"/>
      <c r="F17" s="271"/>
      <c r="G17" s="271"/>
      <c r="H17" s="271"/>
      <c r="I17" s="271"/>
      <c r="J17" s="271"/>
      <c r="K17" s="271"/>
      <c r="L17" s="271"/>
      <c r="M17" s="271"/>
      <c r="N17" s="272"/>
    </row>
    <row r="18" spans="1:14" ht="4.3499999999999996" customHeight="1" x14ac:dyDescent="0.2">
      <c r="A18" s="230"/>
      <c r="B18" s="231"/>
      <c r="C18" s="273"/>
      <c r="D18" s="274"/>
      <c r="E18" s="274"/>
      <c r="F18" s="274"/>
      <c r="G18" s="274"/>
      <c r="H18" s="274"/>
      <c r="I18" s="274"/>
      <c r="J18" s="274"/>
      <c r="K18" s="274"/>
      <c r="L18" s="274"/>
      <c r="M18" s="274"/>
      <c r="N18" s="275"/>
    </row>
    <row r="19" spans="1:14" ht="12.75" customHeight="1" x14ac:dyDescent="0.2">
      <c r="A19" s="5"/>
      <c r="B19" s="6"/>
      <c r="C19" s="232" t="s">
        <v>6</v>
      </c>
      <c r="D19" s="233"/>
      <c r="E19" s="233"/>
      <c r="F19" s="233"/>
      <c r="G19" s="233"/>
      <c r="H19" s="234"/>
      <c r="I19" s="238">
        <v>2025</v>
      </c>
      <c r="J19" s="238"/>
      <c r="K19" s="238">
        <v>2026</v>
      </c>
      <c r="L19" s="238"/>
      <c r="M19" s="238">
        <v>2027</v>
      </c>
      <c r="N19" s="238"/>
    </row>
    <row r="20" spans="1:14" ht="12.75" customHeight="1" x14ac:dyDescent="0.2">
      <c r="A20" s="5"/>
      <c r="B20" s="6"/>
      <c r="C20" s="235"/>
      <c r="D20" s="236"/>
      <c r="E20" s="236"/>
      <c r="F20" s="236"/>
      <c r="G20" s="236"/>
      <c r="H20" s="237"/>
      <c r="I20" s="213" t="s">
        <v>35</v>
      </c>
      <c r="J20" s="213"/>
      <c r="K20" s="213" t="s">
        <v>37</v>
      </c>
      <c r="L20" s="213"/>
      <c r="M20" s="213" t="s">
        <v>37</v>
      </c>
      <c r="N20" s="214"/>
    </row>
    <row r="21" spans="1:14" ht="18.75" customHeight="1" x14ac:dyDescent="0.2">
      <c r="A21" s="215" t="s">
        <v>7</v>
      </c>
      <c r="B21" s="216"/>
      <c r="C21" s="216"/>
      <c r="D21" s="216"/>
      <c r="E21" s="216"/>
      <c r="F21" s="216"/>
      <c r="G21" s="216"/>
      <c r="H21" s="216"/>
      <c r="I21" s="216"/>
      <c r="J21" s="216"/>
      <c r="K21" s="216"/>
      <c r="L21" s="216"/>
      <c r="M21" s="216"/>
      <c r="N21" s="217"/>
    </row>
    <row r="22" spans="1:14" ht="45.6" customHeight="1" x14ac:dyDescent="0.2">
      <c r="A22" s="29">
        <f>IF(B22&lt;&gt;"",1,"")</f>
        <v>1</v>
      </c>
      <c r="B22" s="218" t="s">
        <v>127</v>
      </c>
      <c r="C22" s="219"/>
      <c r="D22" s="219"/>
      <c r="E22" s="219"/>
      <c r="F22" s="219"/>
      <c r="G22" s="220"/>
      <c r="H22" s="30">
        <f>IF(I22&lt;&gt;"",A26+1,"")</f>
        <v>6</v>
      </c>
      <c r="I22" s="221" t="s">
        <v>128</v>
      </c>
      <c r="J22" s="219"/>
      <c r="K22" s="219"/>
      <c r="L22" s="219"/>
      <c r="M22" s="219"/>
      <c r="N22" s="220"/>
    </row>
    <row r="23" spans="1:14" ht="30" customHeight="1" x14ac:dyDescent="0.2">
      <c r="A23" s="31">
        <f>IF(B23&lt;&gt;"",A22+1,"")</f>
        <v>2</v>
      </c>
      <c r="B23" s="206" t="s">
        <v>129</v>
      </c>
      <c r="C23" s="207"/>
      <c r="D23" s="207"/>
      <c r="E23" s="207"/>
      <c r="F23" s="207"/>
      <c r="G23" s="208"/>
      <c r="H23" s="32">
        <v>7</v>
      </c>
      <c r="I23" s="206" t="s">
        <v>130</v>
      </c>
      <c r="J23" s="207"/>
      <c r="K23" s="207"/>
      <c r="L23" s="207"/>
      <c r="M23" s="207"/>
      <c r="N23" s="208"/>
    </row>
    <row r="24" spans="1:14" ht="42" customHeight="1" x14ac:dyDescent="0.2">
      <c r="A24" s="31">
        <f>IF(B24&lt;&gt;"",A23+1,"")</f>
        <v>3</v>
      </c>
      <c r="B24" s="206" t="s">
        <v>131</v>
      </c>
      <c r="C24" s="207"/>
      <c r="D24" s="207"/>
      <c r="E24" s="207"/>
      <c r="F24" s="207"/>
      <c r="G24" s="208"/>
      <c r="H24" s="32">
        <f>IF(I24&lt;&gt;"",H23+1,"")</f>
        <v>8</v>
      </c>
      <c r="I24" s="206" t="s">
        <v>132</v>
      </c>
      <c r="J24" s="207"/>
      <c r="K24" s="207"/>
      <c r="L24" s="207"/>
      <c r="M24" s="207"/>
      <c r="N24" s="208"/>
    </row>
    <row r="25" spans="1:14" ht="42" customHeight="1" x14ac:dyDescent="0.2">
      <c r="A25" s="31">
        <f>IF(B25&lt;&gt;"",A24+1,"")</f>
        <v>4</v>
      </c>
      <c r="B25" s="206" t="s">
        <v>133</v>
      </c>
      <c r="C25" s="207"/>
      <c r="D25" s="207"/>
      <c r="E25" s="207"/>
      <c r="F25" s="207"/>
      <c r="G25" s="208"/>
      <c r="H25" s="32" t="str">
        <f>IF(I25&lt;&gt;"",H24+1,"")</f>
        <v/>
      </c>
      <c r="I25" s="206"/>
      <c r="J25" s="207"/>
      <c r="K25" s="207"/>
      <c r="L25" s="207"/>
      <c r="M25" s="207"/>
      <c r="N25" s="208"/>
    </row>
    <row r="26" spans="1:14" ht="42.6" customHeight="1" x14ac:dyDescent="0.2">
      <c r="A26" s="33">
        <f>IF(B26&lt;&gt;"",A25+1,"")</f>
        <v>5</v>
      </c>
      <c r="B26" s="209" t="s">
        <v>134</v>
      </c>
      <c r="C26" s="210"/>
      <c r="D26" s="210"/>
      <c r="E26" s="210"/>
      <c r="F26" s="210"/>
      <c r="G26" s="211"/>
      <c r="H26" s="34" t="str">
        <f>IF(I26&lt;&gt;"",H24+1,"")</f>
        <v/>
      </c>
      <c r="I26" s="212"/>
      <c r="J26" s="210"/>
      <c r="K26" s="210"/>
      <c r="L26" s="210"/>
      <c r="M26" s="210"/>
      <c r="N26" s="211"/>
    </row>
    <row r="27" spans="1:14" ht="12.75" customHeight="1" x14ac:dyDescent="0.2">
      <c r="A27" s="7"/>
      <c r="B27" s="8"/>
      <c r="C27" s="8"/>
      <c r="D27" s="8"/>
      <c r="E27" s="8"/>
      <c r="F27" s="8"/>
      <c r="G27" s="8"/>
      <c r="H27" s="8"/>
      <c r="I27" s="8"/>
      <c r="J27" s="8"/>
      <c r="K27" s="8"/>
      <c r="L27" s="8"/>
      <c r="M27" s="8"/>
      <c r="N27" s="9"/>
    </row>
    <row r="28" spans="1:14" x14ac:dyDescent="0.2">
      <c r="A28" s="166" t="s">
        <v>8</v>
      </c>
      <c r="B28" s="167"/>
      <c r="C28" s="167"/>
      <c r="D28" s="167"/>
      <c r="E28" s="167"/>
      <c r="F28" s="167"/>
      <c r="G28" s="167"/>
      <c r="H28" s="167"/>
      <c r="I28" s="167"/>
      <c r="J28" s="167"/>
      <c r="K28" s="167"/>
      <c r="L28" s="167"/>
      <c r="M28" s="167"/>
      <c r="N28" s="168"/>
    </row>
    <row r="29" spans="1:14" x14ac:dyDescent="0.2">
      <c r="A29" s="184" t="s">
        <v>40</v>
      </c>
      <c r="B29" s="185"/>
      <c r="C29" s="185"/>
      <c r="D29" s="185"/>
      <c r="E29" s="185"/>
      <c r="F29" s="185"/>
      <c r="G29" s="186" t="s">
        <v>9</v>
      </c>
      <c r="H29" s="187"/>
      <c r="I29" s="186" t="s">
        <v>10</v>
      </c>
      <c r="J29" s="187"/>
      <c r="K29" s="186" t="s">
        <v>11</v>
      </c>
      <c r="L29" s="187"/>
      <c r="M29" s="20">
        <v>2026</v>
      </c>
      <c r="N29" s="20">
        <v>2027</v>
      </c>
    </row>
    <row r="30" spans="1:14" ht="21" customHeight="1" x14ac:dyDescent="0.2">
      <c r="A30" s="285" t="s">
        <v>45</v>
      </c>
      <c r="B30" s="286"/>
      <c r="C30" s="286"/>
      <c r="D30" s="286"/>
      <c r="E30" s="286"/>
      <c r="F30" s="287"/>
      <c r="G30" s="205">
        <v>1</v>
      </c>
      <c r="H30" s="194"/>
      <c r="I30" s="205">
        <v>1</v>
      </c>
      <c r="J30" s="194"/>
      <c r="K30" s="193"/>
      <c r="L30" s="194"/>
      <c r="M30" s="10"/>
      <c r="N30" s="22"/>
    </row>
    <row r="31" spans="1:14" ht="20.45" customHeight="1" x14ac:dyDescent="0.2">
      <c r="A31" s="279" t="s">
        <v>135</v>
      </c>
      <c r="B31" s="280"/>
      <c r="C31" s="280"/>
      <c r="D31" s="280"/>
      <c r="E31" s="280"/>
      <c r="F31" s="281"/>
      <c r="G31" s="191">
        <v>1</v>
      </c>
      <c r="H31" s="192"/>
      <c r="I31" s="191">
        <v>1</v>
      </c>
      <c r="J31" s="192"/>
      <c r="K31" s="197"/>
      <c r="L31" s="192"/>
      <c r="M31" s="11"/>
      <c r="N31" s="23"/>
    </row>
    <row r="32" spans="1:14" x14ac:dyDescent="0.2">
      <c r="A32" s="188" t="s">
        <v>54</v>
      </c>
      <c r="B32" s="189"/>
      <c r="C32" s="189"/>
      <c r="D32" s="189"/>
      <c r="E32" s="189"/>
      <c r="F32" s="190"/>
      <c r="G32" s="191">
        <v>1</v>
      </c>
      <c r="H32" s="192"/>
      <c r="I32" s="191">
        <v>1</v>
      </c>
      <c r="J32" s="192"/>
      <c r="K32" s="197"/>
      <c r="L32" s="192"/>
      <c r="M32" s="11"/>
      <c r="N32" s="23"/>
    </row>
    <row r="33" spans="1:14" x14ac:dyDescent="0.2">
      <c r="A33" s="188" t="s">
        <v>55</v>
      </c>
      <c r="B33" s="189"/>
      <c r="C33" s="189"/>
      <c r="D33" s="189"/>
      <c r="E33" s="189"/>
      <c r="F33" s="190"/>
      <c r="G33" s="191">
        <v>1</v>
      </c>
      <c r="H33" s="192"/>
      <c r="I33" s="191">
        <v>1</v>
      </c>
      <c r="J33" s="192"/>
      <c r="K33" s="197"/>
      <c r="L33" s="192"/>
      <c r="M33" s="11"/>
      <c r="N33" s="23"/>
    </row>
    <row r="34" spans="1:14" x14ac:dyDescent="0.2">
      <c r="A34" s="184" t="s">
        <v>124</v>
      </c>
      <c r="B34" s="185"/>
      <c r="C34" s="185"/>
      <c r="D34" s="185"/>
      <c r="E34" s="185"/>
      <c r="F34" s="185"/>
      <c r="G34" s="186" t="s">
        <v>9</v>
      </c>
      <c r="H34" s="187"/>
      <c r="I34" s="186" t="s">
        <v>10</v>
      </c>
      <c r="J34" s="187"/>
      <c r="K34" s="186" t="s">
        <v>11</v>
      </c>
      <c r="L34" s="187"/>
      <c r="M34" s="20">
        <v>2026</v>
      </c>
      <c r="N34" s="20">
        <v>2027</v>
      </c>
    </row>
    <row r="35" spans="1:14" x14ac:dyDescent="0.2">
      <c r="A35" s="202"/>
      <c r="B35" s="203"/>
      <c r="C35" s="203"/>
      <c r="D35" s="203"/>
      <c r="E35" s="203"/>
      <c r="F35" s="204"/>
      <c r="G35" s="205"/>
      <c r="H35" s="194"/>
      <c r="I35" s="193"/>
      <c r="J35" s="194"/>
      <c r="K35" s="193"/>
      <c r="L35" s="194"/>
      <c r="M35" s="10"/>
      <c r="N35" s="22"/>
    </row>
    <row r="36" spans="1:14" x14ac:dyDescent="0.2">
      <c r="A36" s="199"/>
      <c r="B36" s="200"/>
      <c r="C36" s="200"/>
      <c r="D36" s="200"/>
      <c r="E36" s="200"/>
      <c r="F36" s="201"/>
      <c r="G36" s="191"/>
      <c r="H36" s="192"/>
      <c r="I36" s="197"/>
      <c r="J36" s="192"/>
      <c r="K36" s="197"/>
      <c r="L36" s="192"/>
      <c r="M36" s="11"/>
      <c r="N36" s="23"/>
    </row>
    <row r="37" spans="1:14" x14ac:dyDescent="0.2">
      <c r="A37" s="197"/>
      <c r="B37" s="198"/>
      <c r="C37" s="198"/>
      <c r="D37" s="198"/>
      <c r="E37" s="198"/>
      <c r="F37" s="192"/>
      <c r="G37" s="197"/>
      <c r="H37" s="192"/>
      <c r="I37" s="197"/>
      <c r="J37" s="192"/>
      <c r="K37" s="197"/>
      <c r="L37" s="192"/>
      <c r="M37" s="11"/>
      <c r="N37" s="23"/>
    </row>
    <row r="38" spans="1:14" x14ac:dyDescent="0.2">
      <c r="A38" s="184" t="s">
        <v>41</v>
      </c>
      <c r="B38" s="185"/>
      <c r="C38" s="185"/>
      <c r="D38" s="185"/>
      <c r="E38" s="185"/>
      <c r="F38" s="185"/>
      <c r="G38" s="186" t="s">
        <v>9</v>
      </c>
      <c r="H38" s="187"/>
      <c r="I38" s="186" t="s">
        <v>10</v>
      </c>
      <c r="J38" s="187"/>
      <c r="K38" s="186" t="s">
        <v>11</v>
      </c>
      <c r="L38" s="187"/>
      <c r="M38" s="20">
        <v>2026</v>
      </c>
      <c r="N38" s="20">
        <v>2027</v>
      </c>
    </row>
    <row r="39" spans="1:14" x14ac:dyDescent="0.2">
      <c r="A39" s="188" t="s">
        <v>53</v>
      </c>
      <c r="B39" s="189"/>
      <c r="C39" s="189"/>
      <c r="D39" s="189"/>
      <c r="E39" s="189"/>
      <c r="F39" s="190"/>
      <c r="G39" s="205">
        <v>1</v>
      </c>
      <c r="H39" s="194"/>
      <c r="I39" s="284">
        <v>1</v>
      </c>
      <c r="J39" s="196"/>
      <c r="K39" s="195"/>
      <c r="L39" s="196"/>
      <c r="M39" s="93"/>
      <c r="N39" s="24"/>
    </row>
    <row r="40" spans="1:14" x14ac:dyDescent="0.2">
      <c r="A40" s="197"/>
      <c r="B40" s="198"/>
      <c r="C40" s="198"/>
      <c r="D40" s="198"/>
      <c r="E40" s="198"/>
      <c r="F40" s="192"/>
      <c r="G40" s="197"/>
      <c r="H40" s="192"/>
      <c r="I40" s="197"/>
      <c r="J40" s="192"/>
      <c r="K40" s="197"/>
      <c r="L40" s="192"/>
      <c r="M40" s="11"/>
      <c r="N40" s="23"/>
    </row>
    <row r="41" spans="1:14" x14ac:dyDescent="0.2">
      <c r="A41" s="197"/>
      <c r="B41" s="198"/>
      <c r="C41" s="198"/>
      <c r="D41" s="198"/>
      <c r="E41" s="198"/>
      <c r="F41" s="192"/>
      <c r="G41" s="197"/>
      <c r="H41" s="192"/>
      <c r="I41" s="197"/>
      <c r="J41" s="192"/>
      <c r="K41" s="197"/>
      <c r="L41" s="192"/>
      <c r="M41" s="11"/>
      <c r="N41" s="23"/>
    </row>
    <row r="42" spans="1:14" x14ac:dyDescent="0.2">
      <c r="A42" s="197"/>
      <c r="B42" s="198"/>
      <c r="C42" s="198"/>
      <c r="D42" s="198"/>
      <c r="E42" s="198"/>
      <c r="F42" s="192"/>
      <c r="G42" s="197"/>
      <c r="H42" s="192"/>
      <c r="I42" s="197"/>
      <c r="J42" s="192"/>
      <c r="K42" s="197"/>
      <c r="L42" s="192"/>
      <c r="M42" s="11"/>
      <c r="N42" s="23"/>
    </row>
    <row r="43" spans="1:14" x14ac:dyDescent="0.2">
      <c r="A43" s="184" t="s">
        <v>12</v>
      </c>
      <c r="B43" s="185"/>
      <c r="C43" s="185"/>
      <c r="D43" s="185"/>
      <c r="E43" s="185"/>
      <c r="F43" s="185"/>
      <c r="G43" s="186" t="s">
        <v>9</v>
      </c>
      <c r="H43" s="187"/>
      <c r="I43" s="186" t="s">
        <v>10</v>
      </c>
      <c r="J43" s="187"/>
      <c r="K43" s="186" t="s">
        <v>11</v>
      </c>
      <c r="L43" s="187"/>
      <c r="M43" s="20">
        <v>2026</v>
      </c>
      <c r="N43" s="20">
        <v>2027</v>
      </c>
    </row>
    <row r="44" spans="1:14" ht="22.35" customHeight="1" x14ac:dyDescent="0.2">
      <c r="A44" s="279" t="s">
        <v>136</v>
      </c>
      <c r="B44" s="280"/>
      <c r="C44" s="280"/>
      <c r="D44" s="280"/>
      <c r="E44" s="280"/>
      <c r="F44" s="281"/>
      <c r="G44" s="282">
        <v>0</v>
      </c>
      <c r="H44" s="283"/>
      <c r="I44" s="193">
        <v>0</v>
      </c>
      <c r="J44" s="194"/>
      <c r="K44" s="193"/>
      <c r="L44" s="194"/>
      <c r="M44" s="94"/>
      <c r="N44" s="22"/>
    </row>
    <row r="45" spans="1:14" x14ac:dyDescent="0.2">
      <c r="A45" s="197"/>
      <c r="B45" s="198"/>
      <c r="C45" s="198"/>
      <c r="D45" s="198"/>
      <c r="E45" s="198"/>
      <c r="F45" s="192"/>
      <c r="G45" s="197"/>
      <c r="H45" s="192"/>
      <c r="I45" s="197"/>
      <c r="J45" s="192"/>
      <c r="K45" s="197"/>
      <c r="L45" s="192"/>
      <c r="M45" s="11"/>
      <c r="N45" s="23"/>
    </row>
    <row r="46" spans="1:14" x14ac:dyDescent="0.2">
      <c r="A46" s="197"/>
      <c r="B46" s="198"/>
      <c r="C46" s="198"/>
      <c r="D46" s="198"/>
      <c r="E46" s="198"/>
      <c r="F46" s="192"/>
      <c r="G46" s="197"/>
      <c r="H46" s="192"/>
      <c r="I46" s="197"/>
      <c r="J46" s="192"/>
      <c r="K46" s="197"/>
      <c r="L46" s="192"/>
      <c r="M46" s="11"/>
      <c r="N46" s="23"/>
    </row>
    <row r="47" spans="1:14" x14ac:dyDescent="0.2">
      <c r="A47" s="181"/>
      <c r="B47" s="265"/>
      <c r="C47" s="265"/>
      <c r="D47" s="265"/>
      <c r="E47" s="265"/>
      <c r="F47" s="182"/>
      <c r="G47" s="181"/>
      <c r="H47" s="182"/>
      <c r="I47" s="181"/>
      <c r="J47" s="182"/>
      <c r="K47" s="181"/>
      <c r="L47" s="182"/>
      <c r="M47" s="92"/>
      <c r="N47" s="25"/>
    </row>
    <row r="49" spans="1:14" ht="39.75" customHeight="1" x14ac:dyDescent="0.2">
      <c r="A49" s="166" t="s">
        <v>13</v>
      </c>
      <c r="B49" s="167"/>
      <c r="C49" s="167"/>
      <c r="D49" s="167"/>
      <c r="E49" s="167"/>
      <c r="F49" s="167"/>
      <c r="G49" s="167"/>
      <c r="H49" s="167"/>
      <c r="I49" s="167"/>
      <c r="J49" s="167"/>
      <c r="K49" s="167"/>
      <c r="L49" s="167"/>
      <c r="M49" s="167"/>
      <c r="N49" s="168"/>
    </row>
    <row r="50" spans="1:14" ht="50.25" customHeight="1" x14ac:dyDescent="0.2">
      <c r="A50" s="183" t="s">
        <v>14</v>
      </c>
      <c r="B50" s="183"/>
      <c r="C50" s="35" t="s">
        <v>15</v>
      </c>
      <c r="D50" s="35" t="s">
        <v>16</v>
      </c>
      <c r="E50" s="35" t="s">
        <v>17</v>
      </c>
      <c r="F50" s="35" t="s">
        <v>18</v>
      </c>
      <c r="G50" s="35" t="s">
        <v>19</v>
      </c>
      <c r="H50" s="35" t="s">
        <v>20</v>
      </c>
      <c r="I50" s="35" t="s">
        <v>21</v>
      </c>
      <c r="J50" s="35" t="s">
        <v>22</v>
      </c>
      <c r="K50" s="35" t="s">
        <v>23</v>
      </c>
      <c r="L50" s="35" t="s">
        <v>24</v>
      </c>
      <c r="M50" s="35" t="s">
        <v>25</v>
      </c>
      <c r="N50" s="35" t="s">
        <v>26</v>
      </c>
    </row>
    <row r="51" spans="1:14" ht="12" customHeight="1" x14ac:dyDescent="0.2">
      <c r="A51" s="162">
        <f>IF(A22&gt;0,A22,"")</f>
        <v>1</v>
      </c>
      <c r="B51" s="163"/>
      <c r="C51" s="26" t="s">
        <v>37</v>
      </c>
      <c r="D51" s="26" t="s">
        <v>37</v>
      </c>
      <c r="E51" s="26" t="s">
        <v>37</v>
      </c>
      <c r="F51" s="26"/>
      <c r="G51" s="26"/>
      <c r="H51" s="26"/>
      <c r="I51" s="26"/>
      <c r="J51" s="26"/>
      <c r="K51" s="26"/>
      <c r="L51" s="26"/>
      <c r="M51" s="26"/>
      <c r="N51" s="26"/>
    </row>
    <row r="52" spans="1:14" ht="12" customHeight="1" thickBot="1" x14ac:dyDescent="0.25">
      <c r="A52" s="164"/>
      <c r="B52" s="165"/>
      <c r="C52" s="13" t="s">
        <v>37</v>
      </c>
      <c r="D52" s="13" t="s">
        <v>37</v>
      </c>
      <c r="E52" s="13" t="s">
        <v>37</v>
      </c>
      <c r="F52" s="13"/>
      <c r="G52" s="13"/>
      <c r="H52" s="13"/>
      <c r="I52" s="13"/>
      <c r="J52" s="13"/>
      <c r="K52" s="13"/>
      <c r="L52" s="13"/>
      <c r="M52" s="13"/>
      <c r="N52" s="13"/>
    </row>
    <row r="53" spans="1:14" ht="12" customHeight="1" x14ac:dyDescent="0.2">
      <c r="A53" s="162">
        <f>IF(A23&gt;0,A23,"")</f>
        <v>2</v>
      </c>
      <c r="B53" s="163"/>
      <c r="C53" s="19" t="s">
        <v>37</v>
      </c>
      <c r="D53" s="26" t="s">
        <v>37</v>
      </c>
      <c r="E53" s="26" t="s">
        <v>37</v>
      </c>
      <c r="F53" s="19"/>
      <c r="G53" s="14"/>
      <c r="H53" s="14"/>
      <c r="I53" s="14"/>
      <c r="J53" s="14"/>
      <c r="K53" s="14"/>
      <c r="L53" s="14"/>
      <c r="M53" s="14"/>
      <c r="N53" s="14"/>
    </row>
    <row r="54" spans="1:14" ht="12" customHeight="1" thickBot="1" x14ac:dyDescent="0.25">
      <c r="A54" s="164"/>
      <c r="B54" s="165"/>
      <c r="C54" s="13" t="s">
        <v>37</v>
      </c>
      <c r="D54" s="13" t="s">
        <v>37</v>
      </c>
      <c r="E54" s="13" t="s">
        <v>37</v>
      </c>
      <c r="F54" s="13"/>
      <c r="G54" s="13"/>
      <c r="H54" s="13"/>
      <c r="I54" s="13"/>
      <c r="J54" s="13"/>
      <c r="K54" s="13"/>
      <c r="L54" s="13"/>
      <c r="M54" s="13"/>
      <c r="N54" s="13"/>
    </row>
    <row r="55" spans="1:14" ht="12" customHeight="1" x14ac:dyDescent="0.2">
      <c r="A55" s="162">
        <f>IF(A24&gt;0,A24,"")</f>
        <v>3</v>
      </c>
      <c r="B55" s="163"/>
      <c r="C55" s="14" t="s">
        <v>37</v>
      </c>
      <c r="D55" s="14" t="s">
        <v>37</v>
      </c>
      <c r="E55" s="14" t="s">
        <v>37</v>
      </c>
      <c r="F55" s="14" t="s">
        <v>37</v>
      </c>
      <c r="G55" s="14" t="s">
        <v>37</v>
      </c>
      <c r="H55" s="14" t="s">
        <v>37</v>
      </c>
      <c r="I55" s="14" t="s">
        <v>37</v>
      </c>
      <c r="J55" s="14" t="s">
        <v>37</v>
      </c>
      <c r="K55" s="14" t="s">
        <v>37</v>
      </c>
      <c r="L55" s="14" t="s">
        <v>37</v>
      </c>
      <c r="M55" s="14" t="s">
        <v>37</v>
      </c>
      <c r="N55" s="14" t="s">
        <v>37</v>
      </c>
    </row>
    <row r="56" spans="1:14" ht="12" customHeight="1" thickBot="1" x14ac:dyDescent="0.25">
      <c r="A56" s="164"/>
      <c r="B56" s="165"/>
      <c r="C56" s="13" t="s">
        <v>37</v>
      </c>
      <c r="D56" s="13" t="s">
        <v>37</v>
      </c>
      <c r="E56" s="13" t="s">
        <v>37</v>
      </c>
      <c r="F56" s="13" t="s">
        <v>37</v>
      </c>
      <c r="G56" s="13" t="s">
        <v>37</v>
      </c>
      <c r="H56" s="13" t="s">
        <v>37</v>
      </c>
      <c r="I56" s="13" t="s">
        <v>37</v>
      </c>
      <c r="J56" s="13" t="s">
        <v>37</v>
      </c>
      <c r="K56" s="13" t="s">
        <v>37</v>
      </c>
      <c r="L56" s="13" t="s">
        <v>37</v>
      </c>
      <c r="M56" s="13" t="s">
        <v>37</v>
      </c>
      <c r="N56" s="13" t="s">
        <v>37</v>
      </c>
    </row>
    <row r="57" spans="1:14" ht="12" customHeight="1" x14ac:dyDescent="0.2">
      <c r="A57" s="162">
        <f>IF(A25&gt;0,A25,"")</f>
        <v>4</v>
      </c>
      <c r="B57" s="163"/>
      <c r="C57" s="19" t="s">
        <v>37</v>
      </c>
      <c r="D57" s="19" t="s">
        <v>37</v>
      </c>
      <c r="E57" s="19" t="s">
        <v>37</v>
      </c>
      <c r="F57" s="19" t="s">
        <v>37</v>
      </c>
      <c r="G57" s="19" t="s">
        <v>37</v>
      </c>
      <c r="H57" s="19" t="s">
        <v>37</v>
      </c>
      <c r="I57" s="19" t="s">
        <v>37</v>
      </c>
      <c r="J57" s="19" t="s">
        <v>37</v>
      </c>
      <c r="K57" s="19" t="s">
        <v>37</v>
      </c>
      <c r="L57" s="19" t="s">
        <v>37</v>
      </c>
      <c r="M57" s="19" t="s">
        <v>37</v>
      </c>
      <c r="N57" s="19" t="s">
        <v>37</v>
      </c>
    </row>
    <row r="58" spans="1:14" ht="12" customHeight="1" thickBot="1" x14ac:dyDescent="0.25">
      <c r="A58" s="164"/>
      <c r="B58" s="165"/>
      <c r="C58" s="13" t="s">
        <v>37</v>
      </c>
      <c r="D58" s="13" t="s">
        <v>37</v>
      </c>
      <c r="E58" s="13" t="s">
        <v>37</v>
      </c>
      <c r="F58" s="13" t="s">
        <v>37</v>
      </c>
      <c r="G58" s="13" t="s">
        <v>37</v>
      </c>
      <c r="H58" s="13" t="s">
        <v>37</v>
      </c>
      <c r="I58" s="13" t="s">
        <v>37</v>
      </c>
      <c r="J58" s="13" t="s">
        <v>37</v>
      </c>
      <c r="K58" s="13" t="s">
        <v>37</v>
      </c>
      <c r="L58" s="13" t="s">
        <v>37</v>
      </c>
      <c r="M58" s="13" t="s">
        <v>37</v>
      </c>
      <c r="N58" s="13" t="s">
        <v>37</v>
      </c>
    </row>
    <row r="59" spans="1:14" ht="12" customHeight="1" x14ac:dyDescent="0.2">
      <c r="A59" s="162">
        <f>IF(A26&gt;0,A26,"")</f>
        <v>5</v>
      </c>
      <c r="B59" s="163"/>
      <c r="C59" s="19" t="s">
        <v>37</v>
      </c>
      <c r="D59" s="19" t="s">
        <v>37</v>
      </c>
      <c r="E59" s="19" t="s">
        <v>37</v>
      </c>
      <c r="F59" s="19" t="s">
        <v>37</v>
      </c>
      <c r="G59" s="19" t="s">
        <v>37</v>
      </c>
      <c r="H59" s="19" t="s">
        <v>37</v>
      </c>
      <c r="I59" s="19" t="s">
        <v>37</v>
      </c>
      <c r="J59" s="19" t="s">
        <v>37</v>
      </c>
      <c r="K59" s="19" t="s">
        <v>37</v>
      </c>
      <c r="L59" s="19" t="s">
        <v>37</v>
      </c>
      <c r="M59" s="19" t="s">
        <v>37</v>
      </c>
      <c r="N59" s="19" t="s">
        <v>37</v>
      </c>
    </row>
    <row r="60" spans="1:14" ht="12" customHeight="1" thickBot="1" x14ac:dyDescent="0.25">
      <c r="A60" s="164"/>
      <c r="B60" s="165"/>
      <c r="C60" s="13" t="s">
        <v>37</v>
      </c>
      <c r="D60" s="13" t="s">
        <v>37</v>
      </c>
      <c r="E60" s="13" t="s">
        <v>37</v>
      </c>
      <c r="F60" s="13" t="s">
        <v>37</v>
      </c>
      <c r="G60" s="13" t="s">
        <v>37</v>
      </c>
      <c r="H60" s="13" t="s">
        <v>37</v>
      </c>
      <c r="I60" s="13" t="s">
        <v>37</v>
      </c>
      <c r="J60" s="13" t="s">
        <v>37</v>
      </c>
      <c r="K60" s="13" t="s">
        <v>37</v>
      </c>
      <c r="L60" s="13" t="s">
        <v>37</v>
      </c>
      <c r="M60" s="13" t="s">
        <v>37</v>
      </c>
      <c r="N60" s="13" t="s">
        <v>37</v>
      </c>
    </row>
    <row r="61" spans="1:14" ht="12" customHeight="1" x14ac:dyDescent="0.2">
      <c r="A61" s="162">
        <f>IF(H22&gt;0,H22,"")</f>
        <v>6</v>
      </c>
      <c r="B61" s="163"/>
      <c r="C61" s="14" t="s">
        <v>36</v>
      </c>
      <c r="D61" s="14" t="s">
        <v>36</v>
      </c>
      <c r="E61" s="14" t="s">
        <v>36</v>
      </c>
      <c r="F61" s="14" t="s">
        <v>36</v>
      </c>
      <c r="G61" s="14" t="s">
        <v>37</v>
      </c>
      <c r="H61" s="14" t="s">
        <v>36</v>
      </c>
      <c r="I61" s="14" t="s">
        <v>36</v>
      </c>
      <c r="J61" s="14" t="s">
        <v>36</v>
      </c>
      <c r="K61" s="14" t="s">
        <v>36</v>
      </c>
      <c r="L61" s="19" t="s">
        <v>37</v>
      </c>
      <c r="M61" s="19"/>
      <c r="N61" s="19"/>
    </row>
    <row r="62" spans="1:14" ht="12" customHeight="1" thickBot="1" x14ac:dyDescent="0.25">
      <c r="A62" s="164"/>
      <c r="B62" s="165"/>
      <c r="C62" s="15"/>
      <c r="D62" s="15"/>
      <c r="E62" s="15"/>
      <c r="F62" s="15"/>
      <c r="G62" s="15" t="s">
        <v>37</v>
      </c>
      <c r="H62" s="15"/>
      <c r="I62" s="15"/>
      <c r="J62" s="15"/>
      <c r="K62" s="15"/>
      <c r="L62" s="15" t="s">
        <v>37</v>
      </c>
      <c r="M62" s="15"/>
      <c r="N62" s="15"/>
    </row>
    <row r="63" spans="1:14" ht="12" customHeight="1" x14ac:dyDescent="0.2">
      <c r="A63" s="162">
        <f>IF(H23&gt;0,H23,"")</f>
        <v>7</v>
      </c>
      <c r="B63" s="163"/>
      <c r="C63" s="14" t="s">
        <v>37</v>
      </c>
      <c r="D63" s="14" t="s">
        <v>37</v>
      </c>
      <c r="E63" s="14" t="s">
        <v>37</v>
      </c>
      <c r="F63" s="14" t="s">
        <v>37</v>
      </c>
      <c r="G63" s="14" t="s">
        <v>37</v>
      </c>
      <c r="H63" s="19" t="s">
        <v>37</v>
      </c>
      <c r="I63" s="14" t="s">
        <v>37</v>
      </c>
      <c r="J63" s="14" t="s">
        <v>37</v>
      </c>
      <c r="K63" s="14" t="s">
        <v>37</v>
      </c>
      <c r="L63" s="14" t="s">
        <v>37</v>
      </c>
      <c r="M63" s="19" t="s">
        <v>37</v>
      </c>
      <c r="N63" s="19" t="s">
        <v>37</v>
      </c>
    </row>
    <row r="64" spans="1:14" ht="12" customHeight="1" thickBot="1" x14ac:dyDescent="0.25">
      <c r="A64" s="164"/>
      <c r="B64" s="165"/>
      <c r="C64" s="15" t="s">
        <v>37</v>
      </c>
      <c r="D64" s="15" t="s">
        <v>37</v>
      </c>
      <c r="E64" s="15" t="s">
        <v>37</v>
      </c>
      <c r="F64" s="15" t="s">
        <v>37</v>
      </c>
      <c r="G64" s="15" t="s">
        <v>37</v>
      </c>
      <c r="H64" s="15" t="s">
        <v>37</v>
      </c>
      <c r="I64" s="15" t="s">
        <v>37</v>
      </c>
      <c r="J64" s="15" t="s">
        <v>37</v>
      </c>
      <c r="K64" s="15" t="s">
        <v>37</v>
      </c>
      <c r="L64" s="15" t="s">
        <v>37</v>
      </c>
      <c r="M64" s="15" t="s">
        <v>37</v>
      </c>
      <c r="N64" s="15" t="s">
        <v>37</v>
      </c>
    </row>
    <row r="65" spans="1:14" ht="12" customHeight="1" x14ac:dyDescent="0.2">
      <c r="A65" s="162">
        <f>IF(H24&gt;0,H24,"")</f>
        <v>8</v>
      </c>
      <c r="B65" s="163"/>
      <c r="C65" s="14" t="s">
        <v>37</v>
      </c>
      <c r="D65" s="14" t="s">
        <v>37</v>
      </c>
      <c r="E65" s="14" t="s">
        <v>37</v>
      </c>
      <c r="F65" s="14" t="s">
        <v>37</v>
      </c>
      <c r="G65" s="14" t="s">
        <v>37</v>
      </c>
      <c r="H65" s="14" t="s">
        <v>37</v>
      </c>
      <c r="I65" s="19" t="s">
        <v>37</v>
      </c>
      <c r="J65" s="19" t="s">
        <v>37</v>
      </c>
      <c r="K65" s="19" t="s">
        <v>37</v>
      </c>
      <c r="L65" s="19" t="s">
        <v>37</v>
      </c>
      <c r="M65" s="14" t="s">
        <v>37</v>
      </c>
      <c r="N65" s="14" t="s">
        <v>37</v>
      </c>
    </row>
    <row r="66" spans="1:14" ht="12" customHeight="1" thickBot="1" x14ac:dyDescent="0.25">
      <c r="A66" s="164"/>
      <c r="B66" s="165"/>
      <c r="C66" s="16" t="s">
        <v>37</v>
      </c>
      <c r="D66" s="16" t="s">
        <v>37</v>
      </c>
      <c r="E66" s="16" t="s">
        <v>37</v>
      </c>
      <c r="F66" s="16" t="s">
        <v>37</v>
      </c>
      <c r="G66" s="16" t="s">
        <v>37</v>
      </c>
      <c r="H66" s="16" t="s">
        <v>37</v>
      </c>
      <c r="I66" s="16" t="s">
        <v>37</v>
      </c>
      <c r="J66" s="16" t="s">
        <v>37</v>
      </c>
      <c r="K66" s="16" t="s">
        <v>37</v>
      </c>
      <c r="L66" s="16" t="s">
        <v>37</v>
      </c>
      <c r="M66" s="16" t="s">
        <v>37</v>
      </c>
      <c r="N66" s="16" t="s">
        <v>37</v>
      </c>
    </row>
    <row r="67" spans="1:14" ht="12" customHeight="1" x14ac:dyDescent="0.2">
      <c r="A67" s="162" t="str">
        <f>IF(H25&gt;0,H25,"")</f>
        <v/>
      </c>
      <c r="B67" s="163"/>
      <c r="C67" s="14"/>
      <c r="D67" s="14"/>
      <c r="E67" s="14"/>
      <c r="F67" s="14"/>
      <c r="G67" s="14"/>
      <c r="H67" s="14"/>
      <c r="I67" s="14"/>
      <c r="J67" s="14"/>
      <c r="K67" s="14"/>
      <c r="L67" s="14"/>
      <c r="M67" s="19"/>
      <c r="N67" s="14"/>
    </row>
    <row r="68" spans="1:14" ht="12" customHeight="1" thickBot="1" x14ac:dyDescent="0.25">
      <c r="A68" s="164"/>
      <c r="B68" s="165"/>
      <c r="C68" s="16"/>
      <c r="D68" s="16"/>
      <c r="E68" s="16"/>
      <c r="F68" s="16"/>
      <c r="G68" s="16"/>
      <c r="H68" s="16"/>
      <c r="I68" s="16"/>
      <c r="J68" s="16"/>
      <c r="K68" s="16"/>
      <c r="L68" s="16"/>
      <c r="M68" s="16"/>
      <c r="N68" s="16"/>
    </row>
    <row r="69" spans="1:14" ht="12" customHeight="1" x14ac:dyDescent="0.2"/>
    <row r="71" spans="1:14" x14ac:dyDescent="0.2">
      <c r="A71" s="166" t="s">
        <v>38</v>
      </c>
      <c r="B71" s="167"/>
      <c r="C71" s="167"/>
      <c r="D71" s="167"/>
      <c r="E71" s="167"/>
      <c r="F71" s="167"/>
      <c r="G71" s="167"/>
      <c r="H71" s="167"/>
      <c r="I71" s="167"/>
      <c r="J71" s="167"/>
      <c r="K71" s="167"/>
      <c r="L71" s="167"/>
      <c r="M71" s="167"/>
      <c r="N71" s="168"/>
    </row>
    <row r="72" spans="1:14" x14ac:dyDescent="0.2">
      <c r="A72" s="21" t="s">
        <v>27</v>
      </c>
      <c r="B72" s="169" t="s">
        <v>28</v>
      </c>
      <c r="C72" s="170"/>
      <c r="D72" s="170"/>
      <c r="E72" s="170"/>
      <c r="F72" s="170"/>
      <c r="G72" s="170"/>
      <c r="H72" s="170"/>
      <c r="I72" s="170"/>
      <c r="J72" s="170"/>
      <c r="K72" s="170"/>
      <c r="L72" s="171"/>
      <c r="M72" s="172" t="s">
        <v>29</v>
      </c>
      <c r="N72" s="172"/>
    </row>
    <row r="73" spans="1:14" ht="36" customHeight="1" x14ac:dyDescent="0.2">
      <c r="A73" s="12"/>
      <c r="B73" s="173" t="s">
        <v>138</v>
      </c>
      <c r="C73" s="174"/>
      <c r="D73" s="174"/>
      <c r="E73" s="174"/>
      <c r="F73" s="174"/>
      <c r="G73" s="174"/>
      <c r="H73" s="174"/>
      <c r="I73" s="174"/>
      <c r="J73" s="174"/>
      <c r="K73" s="174"/>
      <c r="L73" s="175"/>
      <c r="M73" s="176"/>
      <c r="N73" s="177"/>
    </row>
    <row r="74" spans="1:14" x14ac:dyDescent="0.2">
      <c r="A74" s="17"/>
      <c r="B74" s="157"/>
      <c r="C74" s="158"/>
      <c r="D74" s="158"/>
      <c r="E74" s="158"/>
      <c r="F74" s="158"/>
      <c r="G74" s="158"/>
      <c r="H74" s="158"/>
      <c r="I74" s="158"/>
      <c r="J74" s="158"/>
      <c r="K74" s="158"/>
      <c r="L74" s="159"/>
      <c r="M74" s="160"/>
      <c r="N74" s="161"/>
    </row>
    <row r="75" spans="1:14" x14ac:dyDescent="0.2">
      <c r="A75" s="17"/>
      <c r="B75" s="157"/>
      <c r="C75" s="158"/>
      <c r="D75" s="158"/>
      <c r="E75" s="158"/>
      <c r="F75" s="158"/>
      <c r="G75" s="158"/>
      <c r="H75" s="158"/>
      <c r="I75" s="158"/>
      <c r="J75" s="158"/>
      <c r="K75" s="158"/>
      <c r="L75" s="159"/>
      <c r="M75" s="160"/>
      <c r="N75" s="161"/>
    </row>
    <row r="76" spans="1:14" x14ac:dyDescent="0.2">
      <c r="A76" s="17"/>
      <c r="B76" s="146"/>
      <c r="C76" s="147"/>
      <c r="D76" s="147"/>
      <c r="E76" s="147"/>
      <c r="F76" s="147"/>
      <c r="G76" s="147"/>
      <c r="H76" s="147"/>
      <c r="I76" s="147"/>
      <c r="J76" s="147"/>
      <c r="K76" s="147"/>
      <c r="L76" s="148"/>
      <c r="M76" s="149"/>
      <c r="N76" s="150"/>
    </row>
    <row r="77" spans="1:14" x14ac:dyDescent="0.2">
      <c r="A77" s="17"/>
      <c r="B77" s="146"/>
      <c r="C77" s="147"/>
      <c r="D77" s="147"/>
      <c r="E77" s="147"/>
      <c r="F77" s="147"/>
      <c r="G77" s="147"/>
      <c r="H77" s="147"/>
      <c r="I77" s="147"/>
      <c r="J77" s="147"/>
      <c r="K77" s="147"/>
      <c r="L77" s="148"/>
      <c r="M77" s="149"/>
      <c r="N77" s="150"/>
    </row>
    <row r="78" spans="1:14" x14ac:dyDescent="0.2">
      <c r="A78" s="17"/>
      <c r="B78" s="146"/>
      <c r="C78" s="147"/>
      <c r="D78" s="147"/>
      <c r="E78" s="147"/>
      <c r="F78" s="147"/>
      <c r="G78" s="147"/>
      <c r="H78" s="147"/>
      <c r="I78" s="147"/>
      <c r="J78" s="147"/>
      <c r="K78" s="147"/>
      <c r="L78" s="148"/>
      <c r="M78" s="149"/>
      <c r="N78" s="150"/>
    </row>
    <row r="79" spans="1:14" ht="8.4499999999999993" customHeight="1" x14ac:dyDescent="0.2">
      <c r="A79" s="17"/>
      <c r="B79" s="146"/>
      <c r="C79" s="147"/>
      <c r="D79" s="147"/>
      <c r="E79" s="147"/>
      <c r="F79" s="147"/>
      <c r="G79" s="147"/>
      <c r="H79" s="147"/>
      <c r="I79" s="147"/>
      <c r="J79" s="147"/>
      <c r="K79" s="147"/>
      <c r="L79" s="148"/>
      <c r="M79" s="149"/>
      <c r="N79" s="150"/>
    </row>
    <row r="80" spans="1:14" ht="12.75" hidden="1" customHeight="1" x14ac:dyDescent="0.2">
      <c r="A80" s="17"/>
      <c r="B80" s="146"/>
      <c r="C80" s="147"/>
      <c r="D80" s="147"/>
      <c r="E80" s="147"/>
      <c r="F80" s="147"/>
      <c r="G80" s="147"/>
      <c r="H80" s="147"/>
      <c r="I80" s="147"/>
      <c r="J80" s="147"/>
      <c r="K80" s="147"/>
      <c r="L80" s="148"/>
      <c r="M80" s="149"/>
      <c r="N80" s="150"/>
    </row>
    <row r="81" spans="1:14" ht="12.75" hidden="1" customHeight="1" x14ac:dyDescent="0.2">
      <c r="A81" s="17"/>
      <c r="B81" s="146"/>
      <c r="C81" s="147"/>
      <c r="D81" s="147"/>
      <c r="E81" s="147"/>
      <c r="F81" s="147"/>
      <c r="G81" s="147"/>
      <c r="H81" s="147"/>
      <c r="I81" s="147"/>
      <c r="J81" s="147"/>
      <c r="K81" s="147"/>
      <c r="L81" s="148"/>
      <c r="M81" s="149"/>
      <c r="N81" s="150"/>
    </row>
    <row r="82" spans="1:14" ht="12.75" hidden="1" customHeight="1" x14ac:dyDescent="0.2">
      <c r="A82" s="17"/>
      <c r="B82" s="146"/>
      <c r="C82" s="147"/>
      <c r="D82" s="147"/>
      <c r="E82" s="147"/>
      <c r="F82" s="147"/>
      <c r="G82" s="147"/>
      <c r="H82" s="147"/>
      <c r="I82" s="147"/>
      <c r="J82" s="147"/>
      <c r="K82" s="147"/>
      <c r="L82" s="148"/>
      <c r="M82" s="149"/>
      <c r="N82" s="150"/>
    </row>
    <row r="83" spans="1:14" ht="12.75" hidden="1" customHeight="1" x14ac:dyDescent="0.2">
      <c r="A83" s="17"/>
      <c r="B83" s="146"/>
      <c r="C83" s="147"/>
      <c r="D83" s="147"/>
      <c r="E83" s="147"/>
      <c r="F83" s="147"/>
      <c r="G83" s="147"/>
      <c r="H83" s="147"/>
      <c r="I83" s="147"/>
      <c r="J83" s="147"/>
      <c r="K83" s="147"/>
      <c r="L83" s="148"/>
      <c r="M83" s="149"/>
      <c r="N83" s="150"/>
    </row>
    <row r="84" spans="1:14" ht="12.75" hidden="1" customHeight="1" x14ac:dyDescent="0.2">
      <c r="A84" s="17"/>
      <c r="B84" s="146"/>
      <c r="C84" s="147"/>
      <c r="D84" s="147"/>
      <c r="E84" s="147"/>
      <c r="F84" s="147"/>
      <c r="G84" s="147"/>
      <c r="H84" s="147"/>
      <c r="I84" s="147"/>
      <c r="J84" s="147"/>
      <c r="K84" s="147"/>
      <c r="L84" s="148"/>
      <c r="M84" s="149"/>
      <c r="N84" s="150"/>
    </row>
    <row r="85" spans="1:14" ht="12.75" hidden="1" customHeight="1" x14ac:dyDescent="0.2">
      <c r="A85" s="18"/>
      <c r="B85" s="151"/>
      <c r="C85" s="152"/>
      <c r="D85" s="152"/>
      <c r="E85" s="152"/>
      <c r="F85" s="152"/>
      <c r="G85" s="152"/>
      <c r="H85" s="152"/>
      <c r="I85" s="152"/>
      <c r="J85" s="152"/>
      <c r="K85" s="152"/>
      <c r="L85" s="153"/>
      <c r="M85" s="154"/>
      <c r="N85" s="155"/>
    </row>
    <row r="86" spans="1:14" ht="12.75" hidden="1" customHeight="1" x14ac:dyDescent="0.2"/>
    <row r="65491" spans="239:243" x14ac:dyDescent="0.2">
      <c r="IE65491" s="6" t="s">
        <v>30</v>
      </c>
      <c r="IF65491" s="6" t="s">
        <v>31</v>
      </c>
      <c r="IG65491" s="6" t="s">
        <v>32</v>
      </c>
      <c r="IH65491" s="6" t="s">
        <v>33</v>
      </c>
      <c r="II65491" s="6" t="s">
        <v>34</v>
      </c>
    </row>
    <row r="65492" spans="239:243" x14ac:dyDescent="0.2">
      <c r="IE65492" s="6" t="e">
        <f>#REF!&amp;#REF!</f>
        <v>#REF!</v>
      </c>
      <c r="IF65492" s="6">
        <f>$A$14</f>
        <v>0</v>
      </c>
      <c r="IG65492" s="6" t="str">
        <f>$B$22&amp;" - "&amp;$B$23&amp;" - "&amp;$B$24&amp;" - "&amp;$B$26&amp;" - "&amp;$I$22&amp;" - "&amp;$I$23&amp;" - "&amp;$I$24&amp;" - "&amp;$I$26</f>
        <v xml:space="preserve">Approvazione - Sezione 2.3 del PIAO - Rischi Corruttivi e Trasparenza entro la data prevista da ANAC - Aggiornamento delle Aree del PTPCT con elevato  rischio corruttivo - Applicazione delle misure di contenimento del rischio corruttivo, in particolare le  misure  sul pantouflage e le misure di responsabilità  e conflitto di interessi in capo al RUP - Attività dell'ufficio di staff in materia di controllo atti e coordinamento trattazione obblighi di trasparenza - Monitoraggio del PIAO  - Svolgere i controlli successivi sugli atti ai sensi del Regolamento dei Controlli interni approvato - Formazione annuale obbligatoria in tema di prevenzione della corruzione e promozione della trasparenza - </v>
      </c>
      <c r="IH65492" s="6" t="e">
        <f>$A$30&amp;": "&amp;$I$30&amp;" - "&amp;#REF!&amp;": "&amp;#REF!&amp;" - "&amp;$A$34&amp;": "&amp;$I$34&amp;" - "&amp;$A$35&amp;": "&amp;$I$35&amp;" - "&amp;#REF!&amp;": "&amp;#REF!&amp;" - "&amp;$A$37&amp;": "&amp;$I$37&amp;" - "&amp;$A$38&amp;": "&amp;$I$38&amp;" - "&amp;$A$39&amp;": "&amp;$I$39&amp;" - "&amp;#REF!&amp;": "&amp;#REF!&amp;" - "&amp;$A$42&amp;": "&amp;$I$42&amp;" - "&amp;$A$43&amp;": "&amp;$I$43&amp;" - "&amp;#REF!&amp;": "&amp;#REF!&amp;" - "&amp;$A$46&amp;": "&amp;$I$46</f>
        <v>#REF!</v>
      </c>
      <c r="II65492" s="6" t="e">
        <f>#REF!</f>
        <v>#REF!</v>
      </c>
    </row>
  </sheetData>
  <sheetProtection formatCells="0" formatColumns="0" formatRows="0"/>
  <mergeCells count="155">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 ref="A7:B7"/>
    <mergeCell ref="C7:N7"/>
    <mergeCell ref="C8:N18"/>
    <mergeCell ref="A10:B17"/>
    <mergeCell ref="A18:B18"/>
    <mergeCell ref="C19:H20"/>
    <mergeCell ref="I19:J19"/>
    <mergeCell ref="K19:L19"/>
    <mergeCell ref="M19:N19"/>
    <mergeCell ref="I20:J20"/>
    <mergeCell ref="B24:G24"/>
    <mergeCell ref="I24:N24"/>
    <mergeCell ref="B25:G25"/>
    <mergeCell ref="I25:N25"/>
    <mergeCell ref="B26:G26"/>
    <mergeCell ref="I26:N26"/>
    <mergeCell ref="K20:L20"/>
    <mergeCell ref="M20:N20"/>
    <mergeCell ref="A21:N21"/>
    <mergeCell ref="B22:G22"/>
    <mergeCell ref="I22:N22"/>
    <mergeCell ref="B23:G23"/>
    <mergeCell ref="I23:N23"/>
    <mergeCell ref="A31:F31"/>
    <mergeCell ref="G31:H31"/>
    <mergeCell ref="I31:J31"/>
    <mergeCell ref="K31:L31"/>
    <mergeCell ref="A32:F32"/>
    <mergeCell ref="G32:H32"/>
    <mergeCell ref="I32:J32"/>
    <mergeCell ref="K32:L32"/>
    <mergeCell ref="A28:N28"/>
    <mergeCell ref="A29:F29"/>
    <mergeCell ref="G29:H29"/>
    <mergeCell ref="I29:J29"/>
    <mergeCell ref="K29:L29"/>
    <mergeCell ref="A30:F30"/>
    <mergeCell ref="G30:H30"/>
    <mergeCell ref="I30:J30"/>
    <mergeCell ref="K30:L30"/>
    <mergeCell ref="A35:F35"/>
    <mergeCell ref="G35:H35"/>
    <mergeCell ref="I35:J35"/>
    <mergeCell ref="K35:L35"/>
    <mergeCell ref="A36:F36"/>
    <mergeCell ref="G36:H36"/>
    <mergeCell ref="I36:J36"/>
    <mergeCell ref="K36:L36"/>
    <mergeCell ref="A33:F33"/>
    <mergeCell ref="G33:H33"/>
    <mergeCell ref="I33:J33"/>
    <mergeCell ref="K33:L33"/>
    <mergeCell ref="A34:F34"/>
    <mergeCell ref="G34:H34"/>
    <mergeCell ref="I34:J34"/>
    <mergeCell ref="K34:L34"/>
    <mergeCell ref="A39:F39"/>
    <mergeCell ref="G39:H39"/>
    <mergeCell ref="I39:J39"/>
    <mergeCell ref="K39:L39"/>
    <mergeCell ref="A40:F40"/>
    <mergeCell ref="G40:H40"/>
    <mergeCell ref="I40:J40"/>
    <mergeCell ref="K40:L40"/>
    <mergeCell ref="A37:F37"/>
    <mergeCell ref="G37:H37"/>
    <mergeCell ref="I37:J37"/>
    <mergeCell ref="K37:L37"/>
    <mergeCell ref="A38:F38"/>
    <mergeCell ref="G38:H38"/>
    <mergeCell ref="I38:J38"/>
    <mergeCell ref="K38:L38"/>
    <mergeCell ref="A43:F43"/>
    <mergeCell ref="G43:H43"/>
    <mergeCell ref="I43:J43"/>
    <mergeCell ref="K43:L43"/>
    <mergeCell ref="A44:F44"/>
    <mergeCell ref="G44:H44"/>
    <mergeCell ref="I44:J44"/>
    <mergeCell ref="K44:L44"/>
    <mergeCell ref="A41:F41"/>
    <mergeCell ref="G41:H41"/>
    <mergeCell ref="I41:J41"/>
    <mergeCell ref="K41:L41"/>
    <mergeCell ref="A42:F42"/>
    <mergeCell ref="G42:H42"/>
    <mergeCell ref="I42:J42"/>
    <mergeCell ref="K42:L42"/>
    <mergeCell ref="A47:F47"/>
    <mergeCell ref="G47:H47"/>
    <mergeCell ref="I47:J47"/>
    <mergeCell ref="K47:L47"/>
    <mergeCell ref="A49:N49"/>
    <mergeCell ref="A50:B50"/>
    <mergeCell ref="A45:F45"/>
    <mergeCell ref="G45:H45"/>
    <mergeCell ref="I45:J45"/>
    <mergeCell ref="K45:L45"/>
    <mergeCell ref="A46:F46"/>
    <mergeCell ref="G46:H46"/>
    <mergeCell ref="I46:J46"/>
    <mergeCell ref="K46:L46"/>
    <mergeCell ref="A63:B64"/>
    <mergeCell ref="A65:B66"/>
    <mergeCell ref="A67:B68"/>
    <mergeCell ref="A71:N71"/>
    <mergeCell ref="B72:L72"/>
    <mergeCell ref="M72:N72"/>
    <mergeCell ref="A51:B52"/>
    <mergeCell ref="A53:B54"/>
    <mergeCell ref="A55:B56"/>
    <mergeCell ref="A57:B58"/>
    <mergeCell ref="A59:B60"/>
    <mergeCell ref="A61:B62"/>
    <mergeCell ref="B76:L76"/>
    <mergeCell ref="M76:N76"/>
    <mergeCell ref="B77:L77"/>
    <mergeCell ref="M77:N77"/>
    <mergeCell ref="B78:L78"/>
    <mergeCell ref="M78:N78"/>
    <mergeCell ref="B73:L73"/>
    <mergeCell ref="M73:N73"/>
    <mergeCell ref="B74:L74"/>
    <mergeCell ref="M74:N74"/>
    <mergeCell ref="B75:L75"/>
    <mergeCell ref="M75:N75"/>
    <mergeCell ref="B85:L85"/>
    <mergeCell ref="M85:N85"/>
    <mergeCell ref="B82:L82"/>
    <mergeCell ref="M82:N82"/>
    <mergeCell ref="B83:L83"/>
    <mergeCell ref="M83:N83"/>
    <mergeCell ref="B84:L84"/>
    <mergeCell ref="M84:N84"/>
    <mergeCell ref="B79:L79"/>
    <mergeCell ref="M79:N79"/>
    <mergeCell ref="B80:L80"/>
    <mergeCell ref="M80:N80"/>
    <mergeCell ref="B81:L81"/>
    <mergeCell ref="M81:N81"/>
  </mergeCells>
  <conditionalFormatting sqref="C51:N51 C53:N53 C55:N55 C57:N57 C59:N59 C61:N61 C63:N63 C65:N65">
    <cfRule type="cellIs" dxfId="67" priority="2" stopIfTrue="1" operator="equal">
      <formula>"x"</formula>
    </cfRule>
  </conditionalFormatting>
  <conditionalFormatting sqref="C52:N52 C54:N54 C56:N56 C58:N58 C60:N60 C62:N62 C64:N64 C66:N66 C68:N68">
    <cfRule type="cellIs" dxfId="66" priority="3" stopIfTrue="1" operator="equal">
      <formula>"x"</formula>
    </cfRule>
  </conditionalFormatting>
  <conditionalFormatting sqref="C67:N67">
    <cfRule type="cellIs" dxfId="65"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1:N68" xr:uid="{AF1446FF-23ED-4E5F-9CE3-772AEEBB2847}"/>
  </dataValidations>
  <printOptions horizontalCentered="1"/>
  <pageMargins left="0.47" right="0.41" top="0.56000000000000005" bottom="0.52" header="0.23" footer="0.23622047244094491"/>
  <pageSetup paperSize="9" scale="97" orientation="portrait" horizontalDpi="300" verticalDpi="300" r:id="rId1"/>
  <headerFooter alignWithMargins="0"/>
  <rowBreaks count="1" manualBreakCount="1">
    <brk id="37" max="1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C2D5B-A3A6-4A50-B828-0E5004646C20}">
  <sheetPr>
    <tabColor rgb="FFFFC000"/>
    <pageSetUpPr fitToPage="1"/>
  </sheetPr>
  <dimension ref="A1:N62"/>
  <sheetViews>
    <sheetView view="pageBreakPreview" zoomScale="90" zoomScaleNormal="100" zoomScaleSheetLayoutView="90" workbookViewId="0">
      <selection activeCell="G43" sqref="G43"/>
    </sheetView>
  </sheetViews>
  <sheetFormatPr defaultRowHeight="12.75" x14ac:dyDescent="0.2"/>
  <cols>
    <col min="1" max="1" width="12.42578125" bestFit="1" customWidth="1"/>
  </cols>
  <sheetData>
    <row r="1" spans="1:14" ht="18.75" thickBot="1" x14ac:dyDescent="0.25">
      <c r="A1" s="251" t="s">
        <v>172</v>
      </c>
      <c r="B1" s="251"/>
      <c r="C1" s="251"/>
      <c r="D1" s="251"/>
      <c r="E1" s="251"/>
      <c r="F1" s="251"/>
      <c r="G1" s="251"/>
      <c r="H1" s="251"/>
      <c r="I1" s="251"/>
      <c r="J1" s="251"/>
      <c r="K1" s="251"/>
      <c r="L1" s="251"/>
      <c r="M1" s="251"/>
      <c r="N1" s="251"/>
    </row>
    <row r="2" spans="1:14" ht="13.5" thickBot="1" x14ac:dyDescent="0.25">
      <c r="A2" s="252" t="s">
        <v>50</v>
      </c>
      <c r="B2" s="253"/>
      <c r="C2" s="253"/>
      <c r="D2" s="253"/>
      <c r="E2" s="253" t="s">
        <v>51</v>
      </c>
      <c r="F2" s="253"/>
      <c r="G2" s="253"/>
      <c r="H2" s="253"/>
      <c r="I2" s="253" t="s">
        <v>52</v>
      </c>
      <c r="J2" s="253"/>
      <c r="K2" s="253"/>
      <c r="L2" s="253"/>
      <c r="M2" s="253"/>
      <c r="N2" s="254"/>
    </row>
    <row r="3" spans="1:14" x14ac:dyDescent="0.2">
      <c r="A3" s="255" t="s">
        <v>57</v>
      </c>
      <c r="B3" s="256"/>
      <c r="C3" s="256"/>
      <c r="D3" s="256"/>
      <c r="E3" s="256" t="s">
        <v>160</v>
      </c>
      <c r="F3" s="256"/>
      <c r="G3" s="256"/>
      <c r="H3" s="256"/>
      <c r="I3" s="259" t="s">
        <v>173</v>
      </c>
      <c r="J3" s="260"/>
      <c r="K3" s="260"/>
      <c r="L3" s="260"/>
      <c r="M3" s="260"/>
      <c r="N3" s="261"/>
    </row>
    <row r="4" spans="1:14" x14ac:dyDescent="0.2">
      <c r="A4" s="257"/>
      <c r="B4" s="258"/>
      <c r="C4" s="258"/>
      <c r="D4" s="258"/>
      <c r="E4" s="258"/>
      <c r="F4" s="258"/>
      <c r="G4" s="258"/>
      <c r="H4" s="258"/>
      <c r="I4" s="262"/>
      <c r="J4" s="263"/>
      <c r="K4" s="263"/>
      <c r="L4" s="263"/>
      <c r="M4" s="263"/>
      <c r="N4" s="264"/>
    </row>
    <row r="5" spans="1:14" x14ac:dyDescent="0.2">
      <c r="A5" s="239" t="s">
        <v>0</v>
      </c>
      <c r="B5" s="240"/>
      <c r="C5" s="278"/>
      <c r="D5" s="278"/>
      <c r="E5" s="278"/>
      <c r="F5" s="278"/>
      <c r="G5" s="278"/>
      <c r="H5" s="278"/>
      <c r="I5" s="240" t="s">
        <v>1</v>
      </c>
      <c r="J5" s="240"/>
      <c r="K5" s="242"/>
      <c r="L5" s="243"/>
      <c r="M5" s="243"/>
      <c r="N5" s="244"/>
    </row>
    <row r="6" spans="1:14" x14ac:dyDescent="0.2">
      <c r="A6" s="245" t="s">
        <v>2</v>
      </c>
      <c r="B6" s="246"/>
      <c r="C6" s="248"/>
      <c r="D6" s="248"/>
      <c r="E6" s="248"/>
      <c r="F6" s="248"/>
      <c r="G6" s="248"/>
      <c r="H6" s="248"/>
      <c r="I6" s="246" t="s">
        <v>3</v>
      </c>
      <c r="J6" s="246"/>
      <c r="K6" s="247"/>
      <c r="L6" s="247"/>
      <c r="M6" s="247"/>
      <c r="N6" s="250"/>
    </row>
    <row r="7" spans="1:14" x14ac:dyDescent="0.2">
      <c r="A7" s="222" t="s">
        <v>4</v>
      </c>
      <c r="B7" s="183"/>
      <c r="C7" s="267" t="s">
        <v>69</v>
      </c>
      <c r="D7" s="268"/>
      <c r="E7" s="268"/>
      <c r="F7" s="268"/>
      <c r="G7" s="268"/>
      <c r="H7" s="268"/>
      <c r="I7" s="268"/>
      <c r="J7" s="268"/>
      <c r="K7" s="268"/>
      <c r="L7" s="268"/>
      <c r="M7" s="268"/>
      <c r="N7" s="269"/>
    </row>
    <row r="8" spans="1:14" x14ac:dyDescent="0.2">
      <c r="A8" s="28"/>
      <c r="B8" s="2"/>
      <c r="C8" s="270" t="s">
        <v>171</v>
      </c>
      <c r="D8" s="271"/>
      <c r="E8" s="271"/>
      <c r="F8" s="271"/>
      <c r="G8" s="271"/>
      <c r="H8" s="271"/>
      <c r="I8" s="271"/>
      <c r="J8" s="271"/>
      <c r="K8" s="271"/>
      <c r="L8" s="271"/>
      <c r="M8" s="271"/>
      <c r="N8" s="272"/>
    </row>
    <row r="9" spans="1:14" x14ac:dyDescent="0.2">
      <c r="A9" s="3"/>
      <c r="B9" s="4"/>
      <c r="C9" s="270"/>
      <c r="D9" s="271"/>
      <c r="E9" s="271"/>
      <c r="F9" s="271"/>
      <c r="G9" s="271"/>
      <c r="H9" s="271"/>
      <c r="I9" s="271"/>
      <c r="J9" s="271"/>
      <c r="K9" s="271"/>
      <c r="L9" s="271"/>
      <c r="M9" s="271"/>
      <c r="N9" s="272"/>
    </row>
    <row r="10" spans="1:14" x14ac:dyDescent="0.2">
      <c r="A10" s="228" t="s">
        <v>5</v>
      </c>
      <c r="B10" s="229"/>
      <c r="C10" s="270"/>
      <c r="D10" s="271"/>
      <c r="E10" s="271"/>
      <c r="F10" s="271"/>
      <c r="G10" s="271"/>
      <c r="H10" s="271"/>
      <c r="I10" s="271"/>
      <c r="J10" s="271"/>
      <c r="K10" s="271"/>
      <c r="L10" s="271"/>
      <c r="M10" s="271"/>
      <c r="N10" s="272"/>
    </row>
    <row r="11" spans="1:14" x14ac:dyDescent="0.2">
      <c r="A11" s="228"/>
      <c r="B11" s="229"/>
      <c r="C11" s="270"/>
      <c r="D11" s="271"/>
      <c r="E11" s="271"/>
      <c r="F11" s="271"/>
      <c r="G11" s="271"/>
      <c r="H11" s="271"/>
      <c r="I11" s="271"/>
      <c r="J11" s="271"/>
      <c r="K11" s="271"/>
      <c r="L11" s="271"/>
      <c r="M11" s="271"/>
      <c r="N11" s="272"/>
    </row>
    <row r="12" spans="1:14" x14ac:dyDescent="0.2">
      <c r="A12" s="228"/>
      <c r="B12" s="229"/>
      <c r="C12" s="270"/>
      <c r="D12" s="271"/>
      <c r="E12" s="271"/>
      <c r="F12" s="271"/>
      <c r="G12" s="271"/>
      <c r="H12" s="271"/>
      <c r="I12" s="271"/>
      <c r="J12" s="271"/>
      <c r="K12" s="271"/>
      <c r="L12" s="271"/>
      <c r="M12" s="271"/>
      <c r="N12" s="272"/>
    </row>
    <row r="13" spans="1:14" x14ac:dyDescent="0.2">
      <c r="A13" s="228"/>
      <c r="B13" s="229"/>
      <c r="C13" s="270"/>
      <c r="D13" s="271"/>
      <c r="E13" s="271"/>
      <c r="F13" s="271"/>
      <c r="G13" s="271"/>
      <c r="H13" s="271"/>
      <c r="I13" s="271"/>
      <c r="J13" s="271"/>
      <c r="K13" s="271"/>
      <c r="L13" s="271"/>
      <c r="M13" s="271"/>
      <c r="N13" s="272"/>
    </row>
    <row r="14" spans="1:14" x14ac:dyDescent="0.2">
      <c r="A14" s="228"/>
      <c r="B14" s="229"/>
      <c r="C14" s="270"/>
      <c r="D14" s="271"/>
      <c r="E14" s="271"/>
      <c r="F14" s="271"/>
      <c r="G14" s="271"/>
      <c r="H14" s="271"/>
      <c r="I14" s="271"/>
      <c r="J14" s="271"/>
      <c r="K14" s="271"/>
      <c r="L14" s="271"/>
      <c r="M14" s="271"/>
      <c r="N14" s="272"/>
    </row>
    <row r="15" spans="1:14" x14ac:dyDescent="0.2">
      <c r="A15" s="228"/>
      <c r="B15" s="229"/>
      <c r="C15" s="270"/>
      <c r="D15" s="271"/>
      <c r="E15" s="271"/>
      <c r="F15" s="271"/>
      <c r="G15" s="271"/>
      <c r="H15" s="271"/>
      <c r="I15" s="271"/>
      <c r="J15" s="271"/>
      <c r="K15" s="271"/>
      <c r="L15" s="271"/>
      <c r="M15" s="271"/>
      <c r="N15" s="272"/>
    </row>
    <row r="16" spans="1:14" x14ac:dyDescent="0.2">
      <c r="A16" s="228"/>
      <c r="B16" s="229"/>
      <c r="C16" s="270"/>
      <c r="D16" s="271"/>
      <c r="E16" s="271"/>
      <c r="F16" s="271"/>
      <c r="G16" s="271"/>
      <c r="H16" s="271"/>
      <c r="I16" s="271"/>
      <c r="J16" s="271"/>
      <c r="K16" s="271"/>
      <c r="L16" s="271"/>
      <c r="M16" s="271"/>
      <c r="N16" s="272"/>
    </row>
    <row r="17" spans="1:14" x14ac:dyDescent="0.2">
      <c r="A17" s="228"/>
      <c r="B17" s="229"/>
      <c r="C17" s="270"/>
      <c r="D17" s="271"/>
      <c r="E17" s="271"/>
      <c r="F17" s="271"/>
      <c r="G17" s="271"/>
      <c r="H17" s="271"/>
      <c r="I17" s="271"/>
      <c r="J17" s="271"/>
      <c r="K17" s="271"/>
      <c r="L17" s="271"/>
      <c r="M17" s="271"/>
      <c r="N17" s="272"/>
    </row>
    <row r="18" spans="1:14" x14ac:dyDescent="0.2">
      <c r="A18" s="230"/>
      <c r="B18" s="231"/>
      <c r="C18" s="273"/>
      <c r="D18" s="274"/>
      <c r="E18" s="274"/>
      <c r="F18" s="274"/>
      <c r="G18" s="274"/>
      <c r="H18" s="274"/>
      <c r="I18" s="274"/>
      <c r="J18" s="274"/>
      <c r="K18" s="274"/>
      <c r="L18" s="274"/>
      <c r="M18" s="274"/>
      <c r="N18" s="275"/>
    </row>
    <row r="19" spans="1:14" x14ac:dyDescent="0.2">
      <c r="A19" s="5"/>
      <c r="B19" s="6"/>
      <c r="C19" s="232" t="s">
        <v>6</v>
      </c>
      <c r="D19" s="233"/>
      <c r="E19" s="233"/>
      <c r="F19" s="233"/>
      <c r="G19" s="233"/>
      <c r="H19" s="234"/>
      <c r="I19" s="238">
        <v>2025</v>
      </c>
      <c r="J19" s="238"/>
      <c r="K19" s="238">
        <v>2026</v>
      </c>
      <c r="L19" s="238"/>
      <c r="M19" s="238">
        <v>2027</v>
      </c>
      <c r="N19" s="238"/>
    </row>
    <row r="20" spans="1:14" x14ac:dyDescent="0.2">
      <c r="A20" s="5"/>
      <c r="B20" s="6"/>
      <c r="C20" s="235"/>
      <c r="D20" s="236"/>
      <c r="E20" s="236"/>
      <c r="F20" s="236"/>
      <c r="G20" s="236"/>
      <c r="H20" s="237"/>
      <c r="I20" s="213" t="s">
        <v>35</v>
      </c>
      <c r="J20" s="213"/>
      <c r="K20" s="213"/>
      <c r="L20" s="213"/>
      <c r="M20" s="213"/>
      <c r="N20" s="214"/>
    </row>
    <row r="21" spans="1:14" x14ac:dyDescent="0.2">
      <c r="A21" s="215" t="s">
        <v>7</v>
      </c>
      <c r="B21" s="216"/>
      <c r="C21" s="216"/>
      <c r="D21" s="216"/>
      <c r="E21" s="216"/>
      <c r="F21" s="216"/>
      <c r="G21" s="216"/>
      <c r="H21" s="216"/>
      <c r="I21" s="216"/>
      <c r="J21" s="216"/>
      <c r="K21" s="216"/>
      <c r="L21" s="216"/>
      <c r="M21" s="216"/>
      <c r="N21" s="217"/>
    </row>
    <row r="22" spans="1:14" ht="30" customHeight="1" x14ac:dyDescent="0.2">
      <c r="A22" s="29">
        <f>IF(B22&lt;&gt;"",1,"")</f>
        <v>1</v>
      </c>
      <c r="B22" s="218" t="s">
        <v>70</v>
      </c>
      <c r="C22" s="219"/>
      <c r="D22" s="219"/>
      <c r="E22" s="219"/>
      <c r="F22" s="219"/>
      <c r="G22" s="220"/>
      <c r="H22" s="30">
        <v>5</v>
      </c>
      <c r="I22" s="221" t="s">
        <v>88</v>
      </c>
      <c r="J22" s="219"/>
      <c r="K22" s="219"/>
      <c r="L22" s="219"/>
      <c r="M22" s="219"/>
      <c r="N22" s="220"/>
    </row>
    <row r="23" spans="1:14" ht="30" customHeight="1" x14ac:dyDescent="0.2">
      <c r="A23" s="31">
        <f>IF(B23&lt;&gt;"",A22+1,"")</f>
        <v>2</v>
      </c>
      <c r="B23" s="206" t="s">
        <v>71</v>
      </c>
      <c r="C23" s="207"/>
      <c r="D23" s="207"/>
      <c r="E23" s="207"/>
      <c r="F23" s="207"/>
      <c r="G23" s="208"/>
      <c r="H23" s="32" t="str">
        <f>IF(I23&lt;&gt;"",H22+1,"")</f>
        <v/>
      </c>
      <c r="I23" s="206"/>
      <c r="J23" s="207"/>
      <c r="K23" s="207"/>
      <c r="L23" s="207"/>
      <c r="M23" s="207"/>
      <c r="N23" s="208"/>
    </row>
    <row r="24" spans="1:14" ht="30" customHeight="1" x14ac:dyDescent="0.2">
      <c r="A24" s="31">
        <v>3</v>
      </c>
      <c r="B24" s="206" t="s">
        <v>72</v>
      </c>
      <c r="C24" s="207"/>
      <c r="D24" s="207"/>
      <c r="E24" s="207"/>
      <c r="F24" s="207"/>
      <c r="G24" s="208"/>
      <c r="H24" s="32" t="str">
        <f>IF(I24&lt;&gt;"",H23+1,"")</f>
        <v/>
      </c>
      <c r="I24" s="206"/>
      <c r="J24" s="207"/>
      <c r="K24" s="207"/>
      <c r="L24" s="207"/>
      <c r="M24" s="207"/>
      <c r="N24" s="208"/>
    </row>
    <row r="25" spans="1:14" ht="30" customHeight="1" x14ac:dyDescent="0.2">
      <c r="A25" s="33">
        <v>4</v>
      </c>
      <c r="B25" s="209" t="s">
        <v>73</v>
      </c>
      <c r="C25" s="210"/>
      <c r="D25" s="210"/>
      <c r="E25" s="210"/>
      <c r="F25" s="210"/>
      <c r="G25" s="211"/>
      <c r="H25" s="34" t="str">
        <f>IF(I25&lt;&gt;"",H24+1,"")</f>
        <v/>
      </c>
      <c r="I25" s="212"/>
      <c r="J25" s="210"/>
      <c r="K25" s="210"/>
      <c r="L25" s="210"/>
      <c r="M25" s="210"/>
      <c r="N25" s="211"/>
    </row>
    <row r="26" spans="1:14" x14ac:dyDescent="0.2">
      <c r="A26" s="7"/>
      <c r="B26" s="8"/>
      <c r="C26" s="8"/>
      <c r="D26" s="8"/>
      <c r="E26" s="8"/>
      <c r="F26" s="8"/>
      <c r="G26" s="8"/>
      <c r="H26" s="8"/>
      <c r="I26" s="8"/>
      <c r="J26" s="8"/>
      <c r="K26" s="8"/>
      <c r="L26" s="8"/>
      <c r="M26" s="8"/>
      <c r="N26" s="9"/>
    </row>
    <row r="27" spans="1:14" x14ac:dyDescent="0.2">
      <c r="A27" s="166" t="s">
        <v>8</v>
      </c>
      <c r="B27" s="167"/>
      <c r="C27" s="167"/>
      <c r="D27" s="167"/>
      <c r="E27" s="167"/>
      <c r="F27" s="167"/>
      <c r="G27" s="167"/>
      <c r="H27" s="167"/>
      <c r="I27" s="167"/>
      <c r="J27" s="167"/>
      <c r="K27" s="167"/>
      <c r="L27" s="167"/>
      <c r="M27" s="167"/>
      <c r="N27" s="168"/>
    </row>
    <row r="28" spans="1:14" x14ac:dyDescent="0.2">
      <c r="A28" s="184" t="s">
        <v>40</v>
      </c>
      <c r="B28" s="185"/>
      <c r="C28" s="185"/>
      <c r="D28" s="185"/>
      <c r="E28" s="185"/>
      <c r="F28" s="185"/>
      <c r="G28" s="186" t="s">
        <v>9</v>
      </c>
      <c r="H28" s="187"/>
      <c r="I28" s="186" t="s">
        <v>10</v>
      </c>
      <c r="J28" s="187"/>
      <c r="K28" s="186" t="s">
        <v>11</v>
      </c>
      <c r="L28" s="187"/>
      <c r="M28" s="20">
        <v>2026</v>
      </c>
      <c r="N28" s="20">
        <v>2027</v>
      </c>
    </row>
    <row r="29" spans="1:14" ht="24.95" customHeight="1" x14ac:dyDescent="0.2">
      <c r="A29" s="285" t="s">
        <v>87</v>
      </c>
      <c r="B29" s="286"/>
      <c r="C29" s="286"/>
      <c r="D29" s="286"/>
      <c r="E29" s="286"/>
      <c r="F29" s="287"/>
      <c r="G29" s="205">
        <v>1</v>
      </c>
      <c r="H29" s="194"/>
      <c r="I29" s="205">
        <v>1</v>
      </c>
      <c r="J29" s="194"/>
      <c r="K29" s="193"/>
      <c r="L29" s="194"/>
      <c r="M29" s="10"/>
      <c r="N29" s="22"/>
    </row>
    <row r="30" spans="1:14" ht="24.95" customHeight="1" x14ac:dyDescent="0.2">
      <c r="A30" s="188"/>
      <c r="B30" s="189"/>
      <c r="C30" s="189"/>
      <c r="D30" s="189"/>
      <c r="E30" s="189"/>
      <c r="F30" s="190"/>
      <c r="G30" s="197"/>
      <c r="H30" s="192"/>
      <c r="I30" s="197"/>
      <c r="J30" s="192"/>
      <c r="K30" s="197"/>
      <c r="L30" s="192"/>
      <c r="M30" s="11"/>
      <c r="N30" s="23"/>
    </row>
    <row r="31" spans="1:14" x14ac:dyDescent="0.2">
      <c r="A31" s="184" t="s">
        <v>49</v>
      </c>
      <c r="B31" s="185"/>
      <c r="C31" s="185"/>
      <c r="D31" s="185"/>
      <c r="E31" s="185"/>
      <c r="F31" s="185"/>
      <c r="G31" s="186" t="s">
        <v>9</v>
      </c>
      <c r="H31" s="187"/>
      <c r="I31" s="186" t="s">
        <v>10</v>
      </c>
      <c r="J31" s="187"/>
      <c r="K31" s="186" t="s">
        <v>11</v>
      </c>
      <c r="L31" s="187"/>
      <c r="M31" s="20">
        <v>2026</v>
      </c>
      <c r="N31" s="20">
        <v>2027</v>
      </c>
    </row>
    <row r="32" spans="1:14" x14ac:dyDescent="0.2">
      <c r="A32" s="294" t="s">
        <v>53</v>
      </c>
      <c r="B32" s="295"/>
      <c r="C32" s="295"/>
      <c r="D32" s="295"/>
      <c r="E32" s="295"/>
      <c r="F32" s="296"/>
      <c r="G32" s="205">
        <v>1</v>
      </c>
      <c r="H32" s="194"/>
      <c r="I32" s="205">
        <v>1</v>
      </c>
      <c r="J32" s="194"/>
      <c r="K32" s="193"/>
      <c r="L32" s="194"/>
      <c r="M32" s="10"/>
      <c r="N32" s="22"/>
    </row>
    <row r="33" spans="1:14" x14ac:dyDescent="0.2">
      <c r="A33" s="197"/>
      <c r="B33" s="198"/>
      <c r="C33" s="198"/>
      <c r="D33" s="198"/>
      <c r="E33" s="198"/>
      <c r="F33" s="192"/>
      <c r="G33" s="197"/>
      <c r="H33" s="192"/>
      <c r="I33" s="197"/>
      <c r="J33" s="192"/>
      <c r="K33" s="197"/>
      <c r="L33" s="192"/>
      <c r="M33" s="11"/>
      <c r="N33" s="23"/>
    </row>
    <row r="34" spans="1:14" x14ac:dyDescent="0.2">
      <c r="A34" s="1"/>
      <c r="B34" s="1"/>
      <c r="C34" s="1"/>
      <c r="D34" s="1"/>
      <c r="E34" s="1"/>
      <c r="F34" s="1"/>
      <c r="G34" s="1"/>
      <c r="H34" s="1"/>
      <c r="I34" s="1"/>
      <c r="J34" s="1"/>
      <c r="K34" s="1"/>
      <c r="L34" s="1"/>
      <c r="M34" s="1"/>
      <c r="N34" s="1"/>
    </row>
    <row r="35" spans="1:14" x14ac:dyDescent="0.2">
      <c r="A35" s="166" t="s">
        <v>13</v>
      </c>
      <c r="B35" s="167"/>
      <c r="C35" s="167"/>
      <c r="D35" s="167"/>
      <c r="E35" s="167"/>
      <c r="F35" s="167"/>
      <c r="G35" s="167"/>
      <c r="H35" s="167"/>
      <c r="I35" s="167"/>
      <c r="J35" s="167"/>
      <c r="K35" s="167"/>
      <c r="L35" s="167"/>
      <c r="M35" s="167"/>
      <c r="N35" s="168"/>
    </row>
    <row r="36" spans="1:14" ht="42.75" x14ac:dyDescent="0.2">
      <c r="A36" s="183" t="s">
        <v>14</v>
      </c>
      <c r="B36" s="183"/>
      <c r="C36" s="35" t="s">
        <v>15</v>
      </c>
      <c r="D36" s="35" t="s">
        <v>16</v>
      </c>
      <c r="E36" s="35" t="s">
        <v>17</v>
      </c>
      <c r="F36" s="35" t="s">
        <v>18</v>
      </c>
      <c r="G36" s="35" t="s">
        <v>19</v>
      </c>
      <c r="H36" s="35" t="s">
        <v>20</v>
      </c>
      <c r="I36" s="35" t="s">
        <v>21</v>
      </c>
      <c r="J36" s="35" t="s">
        <v>22</v>
      </c>
      <c r="K36" s="35" t="s">
        <v>23</v>
      </c>
      <c r="L36" s="35" t="s">
        <v>24</v>
      </c>
      <c r="M36" s="35" t="s">
        <v>25</v>
      </c>
      <c r="N36" s="35" t="s">
        <v>26</v>
      </c>
    </row>
    <row r="37" spans="1:14" x14ac:dyDescent="0.2">
      <c r="A37" s="162">
        <f>IF(A22&gt;0,A22,"")</f>
        <v>1</v>
      </c>
      <c r="B37" s="163"/>
      <c r="C37" s="36" t="s">
        <v>37</v>
      </c>
      <c r="D37" s="65"/>
      <c r="E37" s="77"/>
      <c r="F37" s="77"/>
      <c r="G37" s="77"/>
      <c r="H37" s="77"/>
      <c r="I37" s="26"/>
      <c r="J37" s="26"/>
      <c r="K37" s="26"/>
      <c r="L37" s="26"/>
      <c r="M37" s="26"/>
      <c r="N37" s="26"/>
    </row>
    <row r="38" spans="1:14" ht="13.5" thickBot="1" x14ac:dyDescent="0.25">
      <c r="A38" s="164"/>
      <c r="B38" s="165"/>
      <c r="C38" s="13"/>
      <c r="D38" s="13"/>
      <c r="E38" s="104"/>
      <c r="F38" s="13"/>
      <c r="G38" s="13"/>
      <c r="H38" s="13"/>
      <c r="I38" s="13"/>
      <c r="J38" s="13"/>
      <c r="K38" s="13"/>
      <c r="L38" s="13"/>
      <c r="M38" s="13"/>
      <c r="N38" s="13"/>
    </row>
    <row r="39" spans="1:14" x14ac:dyDescent="0.2">
      <c r="A39" s="162">
        <f>IF(A23&gt;0,A23,"")</f>
        <v>2</v>
      </c>
      <c r="B39" s="163"/>
      <c r="C39" s="14"/>
      <c r="D39" s="19" t="s">
        <v>37</v>
      </c>
      <c r="E39" s="19" t="s">
        <v>37</v>
      </c>
      <c r="F39" s="78"/>
      <c r="G39" s="14"/>
      <c r="H39" s="14"/>
      <c r="I39" s="14"/>
      <c r="J39" s="14"/>
      <c r="K39" s="14"/>
      <c r="L39" s="14"/>
      <c r="M39" s="14"/>
      <c r="N39" s="14"/>
    </row>
    <row r="40" spans="1:14" ht="13.5" thickBot="1" x14ac:dyDescent="0.25">
      <c r="A40" s="164"/>
      <c r="B40" s="165"/>
      <c r="C40" s="104"/>
      <c r="D40" s="104"/>
      <c r="E40" s="13"/>
      <c r="F40" s="13"/>
      <c r="G40" s="13"/>
      <c r="H40" s="13"/>
      <c r="I40" s="13"/>
      <c r="J40" s="13"/>
      <c r="K40" s="13"/>
      <c r="L40" s="13"/>
      <c r="M40" s="13"/>
      <c r="N40" s="13"/>
    </row>
    <row r="41" spans="1:14" x14ac:dyDescent="0.2">
      <c r="A41" s="162">
        <f>IF(A24&gt;0,A24,"")</f>
        <v>3</v>
      </c>
      <c r="B41" s="163"/>
      <c r="C41" s="79"/>
      <c r="D41" s="67" t="s">
        <v>37</v>
      </c>
      <c r="E41" s="67" t="s">
        <v>37</v>
      </c>
      <c r="F41" s="67"/>
      <c r="G41" s="67" t="s">
        <v>37</v>
      </c>
      <c r="H41" s="78" t="s">
        <v>36</v>
      </c>
      <c r="I41" s="79"/>
      <c r="J41" s="78" t="s">
        <v>36</v>
      </c>
      <c r="K41" s="79"/>
      <c r="L41" s="78" t="s">
        <v>36</v>
      </c>
      <c r="M41" s="79"/>
      <c r="N41" s="78" t="s">
        <v>36</v>
      </c>
    </row>
    <row r="42" spans="1:14" ht="13.5" thickBot="1" x14ac:dyDescent="0.25">
      <c r="A42" s="164"/>
      <c r="B42" s="165"/>
      <c r="C42" s="13"/>
      <c r="D42" s="13"/>
      <c r="E42" s="13"/>
      <c r="F42" s="104"/>
      <c r="G42" s="104"/>
      <c r="H42" s="104"/>
      <c r="I42" s="104"/>
      <c r="J42" s="104"/>
      <c r="K42" s="104"/>
      <c r="L42" s="104"/>
      <c r="M42" s="104"/>
      <c r="N42" s="13"/>
    </row>
    <row r="43" spans="1:14" x14ac:dyDescent="0.2">
      <c r="A43" s="288">
        <v>4</v>
      </c>
      <c r="B43" s="289"/>
      <c r="C43" s="75"/>
      <c r="D43" s="70"/>
      <c r="E43" s="70"/>
      <c r="F43" s="70"/>
      <c r="G43" s="102"/>
      <c r="H43" s="102"/>
      <c r="I43" s="102"/>
      <c r="J43" s="70"/>
      <c r="K43" s="70"/>
      <c r="L43" s="70"/>
      <c r="M43" s="70"/>
      <c r="N43" s="71"/>
    </row>
    <row r="44" spans="1:14" ht="13.5" thickBot="1" x14ac:dyDescent="0.25">
      <c r="A44" s="290"/>
      <c r="B44" s="291"/>
      <c r="C44" s="76"/>
      <c r="D44" s="16"/>
      <c r="E44" s="16"/>
      <c r="F44" s="16"/>
      <c r="G44" s="16"/>
      <c r="H44" s="16"/>
      <c r="I44" s="106"/>
      <c r="J44" s="106"/>
      <c r="K44" s="106"/>
      <c r="L44" s="106"/>
      <c r="M44" s="106"/>
      <c r="N44" s="72"/>
    </row>
    <row r="45" spans="1:14" x14ac:dyDescent="0.2">
      <c r="A45" s="292">
        <v>5</v>
      </c>
      <c r="B45" s="293"/>
      <c r="C45" s="69"/>
      <c r="D45" s="69"/>
      <c r="E45" s="69"/>
      <c r="F45" s="69"/>
      <c r="G45" s="69"/>
      <c r="H45" s="69"/>
      <c r="I45" s="69"/>
      <c r="J45" s="69"/>
      <c r="K45" s="69"/>
      <c r="L45" s="69"/>
      <c r="M45" s="68"/>
      <c r="N45" s="68"/>
    </row>
    <row r="46" spans="1:14" ht="13.5" thickBot="1" x14ac:dyDescent="0.25">
      <c r="A46" s="164"/>
      <c r="B46" s="165"/>
      <c r="C46" s="16"/>
      <c r="D46" s="16"/>
      <c r="E46" s="106"/>
      <c r="F46" s="106"/>
      <c r="G46" s="106"/>
      <c r="H46" s="106"/>
      <c r="I46" s="106"/>
      <c r="J46" s="106"/>
      <c r="K46" s="106"/>
      <c r="L46" s="106"/>
      <c r="M46" s="106"/>
      <c r="N46" s="106"/>
    </row>
    <row r="47" spans="1:14" x14ac:dyDescent="0.2">
      <c r="A47" s="162" t="str">
        <f>IF(H27&gt;0,H27,"")</f>
        <v/>
      </c>
      <c r="B47" s="163"/>
      <c r="C47" s="14"/>
      <c r="D47" s="14"/>
      <c r="E47" s="14"/>
      <c r="F47" s="14"/>
      <c r="G47" s="14"/>
      <c r="H47" s="14"/>
      <c r="I47" s="14"/>
      <c r="J47" s="14"/>
      <c r="K47" s="14"/>
      <c r="L47" s="14"/>
      <c r="M47" s="14"/>
      <c r="N47" s="14"/>
    </row>
    <row r="48" spans="1:14" ht="13.5" thickBot="1" x14ac:dyDescent="0.25">
      <c r="A48" s="164"/>
      <c r="B48" s="165"/>
      <c r="C48" s="16"/>
      <c r="D48" s="16"/>
      <c r="E48" s="16"/>
      <c r="F48" s="16"/>
      <c r="G48" s="16"/>
      <c r="H48" s="16"/>
      <c r="I48" s="16"/>
      <c r="J48" s="16"/>
      <c r="K48" s="16"/>
      <c r="L48" s="16"/>
      <c r="M48" s="16"/>
      <c r="N48" s="16"/>
    </row>
    <row r="49" spans="1:14" x14ac:dyDescent="0.2">
      <c r="A49" s="166" t="s">
        <v>38</v>
      </c>
      <c r="B49" s="167"/>
      <c r="C49" s="167"/>
      <c r="D49" s="167"/>
      <c r="E49" s="167"/>
      <c r="F49" s="167"/>
      <c r="G49" s="167"/>
      <c r="H49" s="167"/>
      <c r="I49" s="167"/>
      <c r="J49" s="167"/>
      <c r="K49" s="167"/>
      <c r="L49" s="167"/>
      <c r="M49" s="167"/>
      <c r="N49" s="168"/>
    </row>
    <row r="50" spans="1:14" x14ac:dyDescent="0.2">
      <c r="A50" s="21" t="s">
        <v>27</v>
      </c>
      <c r="B50" s="169" t="s">
        <v>28</v>
      </c>
      <c r="C50" s="170"/>
      <c r="D50" s="170"/>
      <c r="E50" s="170"/>
      <c r="F50" s="170"/>
      <c r="G50" s="170"/>
      <c r="H50" s="170"/>
      <c r="I50" s="170"/>
      <c r="J50" s="170"/>
      <c r="K50" s="170"/>
      <c r="L50" s="171"/>
      <c r="M50" s="172" t="s">
        <v>29</v>
      </c>
      <c r="N50" s="172"/>
    </row>
    <row r="51" spans="1:14" x14ac:dyDescent="0.2">
      <c r="A51" s="12" t="s">
        <v>96</v>
      </c>
      <c r="B51" s="173" t="s">
        <v>58</v>
      </c>
      <c r="C51" s="174"/>
      <c r="D51" s="174"/>
      <c r="E51" s="174"/>
      <c r="F51" s="174"/>
      <c r="G51" s="174"/>
      <c r="H51" s="174"/>
      <c r="I51" s="174"/>
      <c r="J51" s="174"/>
      <c r="K51" s="174"/>
      <c r="L51" s="175"/>
      <c r="M51" s="176">
        <v>0.1</v>
      </c>
      <c r="N51" s="177"/>
    </row>
    <row r="52" spans="1:14" x14ac:dyDescent="0.2">
      <c r="A52" s="17" t="s">
        <v>98</v>
      </c>
      <c r="B52" s="157" t="s">
        <v>74</v>
      </c>
      <c r="C52" s="158"/>
      <c r="D52" s="158"/>
      <c r="E52" s="158"/>
      <c r="F52" s="158"/>
      <c r="G52" s="158"/>
      <c r="H52" s="158"/>
      <c r="I52" s="158"/>
      <c r="J52" s="158"/>
      <c r="K52" s="158"/>
      <c r="L52" s="159"/>
      <c r="M52" s="160">
        <v>0.05</v>
      </c>
      <c r="N52" s="161"/>
    </row>
    <row r="53" spans="1:14" x14ac:dyDescent="0.2">
      <c r="A53" s="17" t="s">
        <v>98</v>
      </c>
      <c r="B53" s="157" t="s">
        <v>75</v>
      </c>
      <c r="C53" s="158"/>
      <c r="D53" s="158"/>
      <c r="E53" s="158"/>
      <c r="F53" s="158"/>
      <c r="G53" s="158"/>
      <c r="H53" s="158"/>
      <c r="I53" s="158"/>
      <c r="J53" s="158"/>
      <c r="K53" s="158"/>
      <c r="L53" s="159"/>
      <c r="M53" s="160">
        <v>0.05</v>
      </c>
      <c r="N53" s="161"/>
    </row>
    <row r="54" spans="1:14" x14ac:dyDescent="0.2">
      <c r="A54" s="17" t="s">
        <v>98</v>
      </c>
      <c r="B54" s="146" t="s">
        <v>76</v>
      </c>
      <c r="C54" s="147"/>
      <c r="D54" s="147"/>
      <c r="E54" s="147"/>
      <c r="F54" s="147"/>
      <c r="G54" s="147"/>
      <c r="H54" s="147"/>
      <c r="I54" s="147"/>
      <c r="J54" s="147"/>
      <c r="K54" s="147"/>
      <c r="L54" s="148"/>
      <c r="M54" s="149">
        <v>0.3</v>
      </c>
      <c r="N54" s="150"/>
    </row>
    <row r="55" spans="1:14" x14ac:dyDescent="0.2">
      <c r="A55" s="17" t="s">
        <v>98</v>
      </c>
      <c r="B55" s="146" t="s">
        <v>77</v>
      </c>
      <c r="C55" s="147"/>
      <c r="D55" s="147"/>
      <c r="E55" s="147"/>
      <c r="F55" s="147"/>
      <c r="G55" s="147"/>
      <c r="H55" s="147"/>
      <c r="I55" s="147"/>
      <c r="J55" s="147"/>
      <c r="K55" s="147"/>
      <c r="L55" s="148"/>
      <c r="M55" s="149">
        <v>0.2</v>
      </c>
      <c r="N55" s="150"/>
    </row>
    <row r="56" spans="1:14" x14ac:dyDescent="0.2">
      <c r="A56" s="17" t="s">
        <v>96</v>
      </c>
      <c r="B56" s="146" t="s">
        <v>78</v>
      </c>
      <c r="C56" s="147"/>
      <c r="D56" s="147"/>
      <c r="E56" s="147"/>
      <c r="F56" s="147"/>
      <c r="G56" s="147"/>
      <c r="H56" s="147"/>
      <c r="I56" s="147"/>
      <c r="J56" s="147"/>
      <c r="K56" s="147"/>
      <c r="L56" s="148"/>
      <c r="M56" s="149">
        <v>0.1</v>
      </c>
      <c r="N56" s="150"/>
    </row>
    <row r="57" spans="1:14" x14ac:dyDescent="0.2">
      <c r="A57" s="17" t="s">
        <v>95</v>
      </c>
      <c r="B57" s="146" t="s">
        <v>89</v>
      </c>
      <c r="C57" s="147"/>
      <c r="D57" s="147"/>
      <c r="E57" s="147"/>
      <c r="F57" s="147"/>
      <c r="G57" s="147"/>
      <c r="H57" s="147"/>
      <c r="I57" s="147"/>
      <c r="J57" s="147"/>
      <c r="K57" s="147"/>
      <c r="L57" s="148"/>
      <c r="M57" s="149">
        <v>0.15</v>
      </c>
      <c r="N57" s="150"/>
    </row>
    <row r="58" spans="1:14" x14ac:dyDescent="0.2">
      <c r="A58" s="17" t="s">
        <v>95</v>
      </c>
      <c r="B58" s="146" t="s">
        <v>59</v>
      </c>
      <c r="C58" s="147"/>
      <c r="D58" s="147"/>
      <c r="E58" s="147"/>
      <c r="F58" s="147"/>
      <c r="G58" s="147"/>
      <c r="H58" s="147"/>
      <c r="I58" s="147"/>
      <c r="J58" s="147"/>
      <c r="K58" s="147"/>
      <c r="L58" s="148"/>
      <c r="M58" s="149">
        <v>0.05</v>
      </c>
      <c r="N58" s="150"/>
    </row>
    <row r="59" spans="1:14" x14ac:dyDescent="0.2">
      <c r="A59" s="17"/>
      <c r="B59" s="146"/>
      <c r="C59" s="147"/>
      <c r="D59" s="147"/>
      <c r="E59" s="147"/>
      <c r="F59" s="147"/>
      <c r="G59" s="147"/>
      <c r="H59" s="147"/>
      <c r="I59" s="147"/>
      <c r="J59" s="147"/>
      <c r="K59" s="147"/>
      <c r="L59" s="148"/>
      <c r="M59" s="149"/>
      <c r="N59" s="150"/>
    </row>
    <row r="60" spans="1:14" x14ac:dyDescent="0.2">
      <c r="A60" s="17"/>
      <c r="B60" s="146"/>
      <c r="C60" s="147"/>
      <c r="D60" s="147"/>
      <c r="E60" s="147"/>
      <c r="F60" s="147"/>
      <c r="G60" s="147"/>
      <c r="H60" s="147"/>
      <c r="I60" s="147"/>
      <c r="J60" s="147"/>
      <c r="K60" s="147"/>
      <c r="L60" s="148"/>
      <c r="M60" s="149"/>
      <c r="N60" s="150"/>
    </row>
    <row r="61" spans="1:14" x14ac:dyDescent="0.2">
      <c r="A61" s="17"/>
      <c r="B61" s="146"/>
      <c r="C61" s="147"/>
      <c r="D61" s="147"/>
      <c r="E61" s="147"/>
      <c r="F61" s="147"/>
      <c r="G61" s="147"/>
      <c r="H61" s="147"/>
      <c r="I61" s="147"/>
      <c r="J61" s="147"/>
      <c r="K61" s="147"/>
      <c r="L61" s="148"/>
      <c r="M61" s="149"/>
      <c r="N61" s="150"/>
    </row>
    <row r="62" spans="1:14" x14ac:dyDescent="0.2">
      <c r="A62" s="18"/>
      <c r="B62" s="151"/>
      <c r="C62" s="152"/>
      <c r="D62" s="152"/>
      <c r="E62" s="152"/>
      <c r="F62" s="152"/>
      <c r="G62" s="152"/>
      <c r="H62" s="152"/>
      <c r="I62" s="152"/>
      <c r="J62" s="152"/>
      <c r="K62" s="152"/>
      <c r="L62" s="153"/>
      <c r="M62" s="154"/>
      <c r="N62" s="155"/>
    </row>
  </sheetData>
  <mergeCells count="96">
    <mergeCell ref="A1:N1"/>
    <mergeCell ref="A2:D2"/>
    <mergeCell ref="E2:H2"/>
    <mergeCell ref="I2:N2"/>
    <mergeCell ref="A3:D4"/>
    <mergeCell ref="E3:H4"/>
    <mergeCell ref="I3:N4"/>
    <mergeCell ref="A5:B5"/>
    <mergeCell ref="C5:H5"/>
    <mergeCell ref="I5:J5"/>
    <mergeCell ref="K5:N5"/>
    <mergeCell ref="A6:B6"/>
    <mergeCell ref="C6:H6"/>
    <mergeCell ref="I6:J6"/>
    <mergeCell ref="K6:N6"/>
    <mergeCell ref="A7:B7"/>
    <mergeCell ref="C7:N7"/>
    <mergeCell ref="C8:N18"/>
    <mergeCell ref="A10:B17"/>
    <mergeCell ref="A18:B18"/>
    <mergeCell ref="M20:N20"/>
    <mergeCell ref="A21:N21"/>
    <mergeCell ref="B22:G22"/>
    <mergeCell ref="I22:N22"/>
    <mergeCell ref="B23:G23"/>
    <mergeCell ref="I23:N23"/>
    <mergeCell ref="C19:H20"/>
    <mergeCell ref="I19:J19"/>
    <mergeCell ref="K19:L19"/>
    <mergeCell ref="M19:N19"/>
    <mergeCell ref="I20:J20"/>
    <mergeCell ref="A28:F28"/>
    <mergeCell ref="G28:H28"/>
    <mergeCell ref="I28:J28"/>
    <mergeCell ref="K28:L28"/>
    <mergeCell ref="K20:L20"/>
    <mergeCell ref="B24:G24"/>
    <mergeCell ref="I24:N24"/>
    <mergeCell ref="B25:G25"/>
    <mergeCell ref="I25:N25"/>
    <mergeCell ref="A27:N27"/>
    <mergeCell ref="A29:F29"/>
    <mergeCell ref="G29:H29"/>
    <mergeCell ref="I29:J29"/>
    <mergeCell ref="K29:L29"/>
    <mergeCell ref="A30:F30"/>
    <mergeCell ref="G30:H30"/>
    <mergeCell ref="I30:J30"/>
    <mergeCell ref="K30:L30"/>
    <mergeCell ref="A36:B36"/>
    <mergeCell ref="A31:F31"/>
    <mergeCell ref="G31:H31"/>
    <mergeCell ref="I31:J31"/>
    <mergeCell ref="K31:L31"/>
    <mergeCell ref="A32:F32"/>
    <mergeCell ref="G32:H32"/>
    <mergeCell ref="I32:J32"/>
    <mergeCell ref="K32:L32"/>
    <mergeCell ref="A33:F33"/>
    <mergeCell ref="G33:H33"/>
    <mergeCell ref="I33:J33"/>
    <mergeCell ref="K33:L33"/>
    <mergeCell ref="A35:N35"/>
    <mergeCell ref="B52:L52"/>
    <mergeCell ref="M52:N52"/>
    <mergeCell ref="A37:B38"/>
    <mergeCell ref="A39:B40"/>
    <mergeCell ref="A41:B42"/>
    <mergeCell ref="A43:B44"/>
    <mergeCell ref="A45:B46"/>
    <mergeCell ref="A47:B48"/>
    <mergeCell ref="A49:N49"/>
    <mergeCell ref="B50:L50"/>
    <mergeCell ref="M50:N50"/>
    <mergeCell ref="B51:L51"/>
    <mergeCell ref="M51:N51"/>
    <mergeCell ref="B53:L53"/>
    <mergeCell ref="M53:N53"/>
    <mergeCell ref="B54:L54"/>
    <mergeCell ref="M54:N54"/>
    <mergeCell ref="B55:L55"/>
    <mergeCell ref="M55:N55"/>
    <mergeCell ref="B56:L56"/>
    <mergeCell ref="M56:N56"/>
    <mergeCell ref="B57:L57"/>
    <mergeCell ref="M57:N57"/>
    <mergeCell ref="B58:L58"/>
    <mergeCell ref="M58:N58"/>
    <mergeCell ref="B62:L62"/>
    <mergeCell ref="M62:N62"/>
    <mergeCell ref="B59:L59"/>
    <mergeCell ref="M59:N59"/>
    <mergeCell ref="B60:L60"/>
    <mergeCell ref="M60:N60"/>
    <mergeCell ref="B61:L61"/>
    <mergeCell ref="M61:N61"/>
  </mergeCells>
  <conditionalFormatting sqref="C37:N37 C39:N39 C41:N41 C45:N45">
    <cfRule type="cellIs" dxfId="64" priority="3" stopIfTrue="1" operator="equal">
      <formula>"x"</formula>
    </cfRule>
  </conditionalFormatting>
  <conditionalFormatting sqref="C38:N38 C40:N40 C42:N44 C46:N46">
    <cfRule type="cellIs" dxfId="63" priority="4" stopIfTrue="1" operator="equal">
      <formula>"x"</formula>
    </cfRule>
  </conditionalFormatting>
  <conditionalFormatting sqref="C47:N47">
    <cfRule type="cellIs" dxfId="62" priority="1" stopIfTrue="1" operator="equal">
      <formula>"x"</formula>
    </cfRule>
  </conditionalFormatting>
  <conditionalFormatting sqref="C48:N48">
    <cfRule type="cellIs" dxfId="61"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37:N48" xr:uid="{C4274724-41A1-44C1-9FF0-20771B3C3CCD}"/>
  </dataValidations>
  <pageMargins left="0.7" right="0.7" top="0.75" bottom="0.75" header="0.3" footer="0.3"/>
  <pageSetup paperSize="9" scale="6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A0FF3-1E6C-44B5-B2A5-00E41B63EC0D}">
  <sheetPr>
    <tabColor rgb="FFFFC000"/>
    <pageSetUpPr fitToPage="1"/>
  </sheetPr>
  <dimension ref="A1:O65"/>
  <sheetViews>
    <sheetView view="pageBreakPreview" zoomScale="90" zoomScaleNormal="100" zoomScaleSheetLayoutView="90" workbookViewId="0">
      <selection activeCell="L47" sqref="L47:N47"/>
    </sheetView>
  </sheetViews>
  <sheetFormatPr defaultRowHeight="12.75" x14ac:dyDescent="0.2"/>
  <cols>
    <col min="1" max="1" width="12.42578125" bestFit="1" customWidth="1"/>
    <col min="11" max="11" width="7.7109375" customWidth="1"/>
    <col min="12" max="12" width="5" customWidth="1"/>
  </cols>
  <sheetData>
    <row r="1" spans="1:15" ht="18.75" thickBot="1" x14ac:dyDescent="0.25">
      <c r="A1" s="335" t="s">
        <v>56</v>
      </c>
      <c r="B1" s="335"/>
      <c r="C1" s="335"/>
      <c r="D1" s="335"/>
      <c r="E1" s="335"/>
      <c r="F1" s="335"/>
      <c r="G1" s="335"/>
      <c r="H1" s="335"/>
      <c r="I1" s="335"/>
      <c r="J1" s="335"/>
      <c r="K1" s="335"/>
      <c r="L1" s="335"/>
      <c r="M1" s="335"/>
      <c r="N1" s="335"/>
      <c r="O1" s="38"/>
    </row>
    <row r="2" spans="1:15" ht="13.5" thickBot="1" x14ac:dyDescent="0.25">
      <c r="A2" s="336" t="s">
        <v>50</v>
      </c>
      <c r="B2" s="336"/>
      <c r="C2" s="336"/>
      <c r="D2" s="336"/>
      <c r="E2" s="337" t="s">
        <v>51</v>
      </c>
      <c r="F2" s="337"/>
      <c r="G2" s="337"/>
      <c r="H2" s="337"/>
      <c r="I2" s="338" t="s">
        <v>52</v>
      </c>
      <c r="J2" s="338"/>
      <c r="K2" s="338"/>
      <c r="L2" s="338"/>
      <c r="M2" s="338"/>
      <c r="N2" s="338"/>
      <c r="O2" s="64"/>
    </row>
    <row r="3" spans="1:15" ht="13.5" thickBot="1" x14ac:dyDescent="0.25">
      <c r="A3" s="339" t="s">
        <v>176</v>
      </c>
      <c r="B3" s="339"/>
      <c r="C3" s="339"/>
      <c r="D3" s="339"/>
      <c r="E3" s="340" t="s">
        <v>175</v>
      </c>
      <c r="F3" s="340"/>
      <c r="G3" s="340"/>
      <c r="H3" s="340"/>
      <c r="I3" s="341" t="s">
        <v>91</v>
      </c>
      <c r="J3" s="341"/>
      <c r="K3" s="341"/>
      <c r="L3" s="341"/>
      <c r="M3" s="341"/>
      <c r="N3" s="341"/>
      <c r="O3" s="64"/>
    </row>
    <row r="4" spans="1:15" x14ac:dyDescent="0.2">
      <c r="A4" s="339"/>
      <c r="B4" s="339"/>
      <c r="C4" s="339"/>
      <c r="D4" s="339"/>
      <c r="E4" s="340"/>
      <c r="F4" s="340"/>
      <c r="G4" s="340"/>
      <c r="H4" s="340"/>
      <c r="I4" s="341"/>
      <c r="J4" s="341"/>
      <c r="K4" s="341"/>
      <c r="L4" s="341"/>
      <c r="M4" s="341"/>
      <c r="N4" s="341"/>
      <c r="O4" s="64"/>
    </row>
    <row r="5" spans="1:15" x14ac:dyDescent="0.2">
      <c r="A5" s="327" t="s">
        <v>0</v>
      </c>
      <c r="B5" s="327"/>
      <c r="C5" s="328"/>
      <c r="D5" s="328"/>
      <c r="E5" s="328"/>
      <c r="F5" s="328"/>
      <c r="G5" s="328"/>
      <c r="H5" s="328"/>
      <c r="I5" s="329" t="s">
        <v>1</v>
      </c>
      <c r="J5" s="329"/>
      <c r="K5" s="330">
        <v>4</v>
      </c>
      <c r="L5" s="330"/>
      <c r="M5" s="330"/>
      <c r="N5" s="330"/>
      <c r="O5" s="64"/>
    </row>
    <row r="6" spans="1:15" x14ac:dyDescent="0.2">
      <c r="A6" s="331" t="s">
        <v>2</v>
      </c>
      <c r="B6" s="331"/>
      <c r="C6" s="332"/>
      <c r="D6" s="332"/>
      <c r="E6" s="332"/>
      <c r="F6" s="332"/>
      <c r="G6" s="332"/>
      <c r="H6" s="332"/>
      <c r="I6" s="333" t="s">
        <v>3</v>
      </c>
      <c r="J6" s="333"/>
      <c r="K6" s="334"/>
      <c r="L6" s="334"/>
      <c r="M6" s="334"/>
      <c r="N6" s="334"/>
      <c r="O6" s="38"/>
    </row>
    <row r="7" spans="1:15" x14ac:dyDescent="0.2">
      <c r="A7" s="318" t="s">
        <v>4</v>
      </c>
      <c r="B7" s="318"/>
      <c r="C7" s="321" t="s">
        <v>92</v>
      </c>
      <c r="D7" s="322"/>
      <c r="E7" s="322"/>
      <c r="F7" s="322"/>
      <c r="G7" s="322"/>
      <c r="H7" s="322"/>
      <c r="I7" s="322"/>
      <c r="J7" s="322"/>
      <c r="K7" s="322"/>
      <c r="L7" s="322"/>
      <c r="M7" s="322"/>
      <c r="N7" s="323"/>
      <c r="O7" s="38"/>
    </row>
    <row r="8" spans="1:15" x14ac:dyDescent="0.2">
      <c r="A8" s="63"/>
      <c r="B8" s="62"/>
      <c r="C8" s="227" t="s">
        <v>93</v>
      </c>
      <c r="D8" s="227"/>
      <c r="E8" s="227"/>
      <c r="F8" s="227"/>
      <c r="G8" s="227"/>
      <c r="H8" s="227"/>
      <c r="I8" s="227"/>
      <c r="J8" s="227"/>
      <c r="K8" s="227"/>
      <c r="L8" s="227"/>
      <c r="M8" s="227"/>
      <c r="N8" s="227"/>
      <c r="O8" s="38"/>
    </row>
    <row r="9" spans="1:15" x14ac:dyDescent="0.2">
      <c r="A9" s="61"/>
      <c r="B9" s="60"/>
      <c r="C9" s="227"/>
      <c r="D9" s="227"/>
      <c r="E9" s="227"/>
      <c r="F9" s="227"/>
      <c r="G9" s="227"/>
      <c r="H9" s="227"/>
      <c r="I9" s="227"/>
      <c r="J9" s="227"/>
      <c r="K9" s="227"/>
      <c r="L9" s="227"/>
      <c r="M9" s="227"/>
      <c r="N9" s="227"/>
      <c r="O9" s="38"/>
    </row>
    <row r="10" spans="1:15" x14ac:dyDescent="0.2">
      <c r="A10" s="324" t="s">
        <v>5</v>
      </c>
      <c r="B10" s="324"/>
      <c r="C10" s="227"/>
      <c r="D10" s="227"/>
      <c r="E10" s="227"/>
      <c r="F10" s="227"/>
      <c r="G10" s="227"/>
      <c r="H10" s="227"/>
      <c r="I10" s="227"/>
      <c r="J10" s="227"/>
      <c r="K10" s="227"/>
      <c r="L10" s="227"/>
      <c r="M10" s="227"/>
      <c r="N10" s="227"/>
      <c r="O10" s="38"/>
    </row>
    <row r="11" spans="1:15" x14ac:dyDescent="0.2">
      <c r="A11" s="324"/>
      <c r="B11" s="324"/>
      <c r="C11" s="227"/>
      <c r="D11" s="227"/>
      <c r="E11" s="227"/>
      <c r="F11" s="227"/>
      <c r="G11" s="227"/>
      <c r="H11" s="227"/>
      <c r="I11" s="227"/>
      <c r="J11" s="227"/>
      <c r="K11" s="227"/>
      <c r="L11" s="227"/>
      <c r="M11" s="227"/>
      <c r="N11" s="227"/>
      <c r="O11" s="38"/>
    </row>
    <row r="12" spans="1:15" x14ac:dyDescent="0.2">
      <c r="A12" s="324"/>
      <c r="B12" s="324"/>
      <c r="C12" s="227"/>
      <c r="D12" s="227"/>
      <c r="E12" s="227"/>
      <c r="F12" s="227"/>
      <c r="G12" s="227"/>
      <c r="H12" s="227"/>
      <c r="I12" s="227"/>
      <c r="J12" s="227"/>
      <c r="K12" s="227"/>
      <c r="L12" s="227"/>
      <c r="M12" s="227"/>
      <c r="N12" s="227"/>
      <c r="O12" s="38"/>
    </row>
    <row r="13" spans="1:15" x14ac:dyDescent="0.2">
      <c r="A13" s="324"/>
      <c r="B13" s="324"/>
      <c r="C13" s="227"/>
      <c r="D13" s="227"/>
      <c r="E13" s="227"/>
      <c r="F13" s="227"/>
      <c r="G13" s="227"/>
      <c r="H13" s="227"/>
      <c r="I13" s="227"/>
      <c r="J13" s="227"/>
      <c r="K13" s="227"/>
      <c r="L13" s="227"/>
      <c r="M13" s="227"/>
      <c r="N13" s="227"/>
      <c r="O13" s="38"/>
    </row>
    <row r="14" spans="1:15" x14ac:dyDescent="0.2">
      <c r="A14" s="324"/>
      <c r="B14" s="324"/>
      <c r="C14" s="227"/>
      <c r="D14" s="227"/>
      <c r="E14" s="227"/>
      <c r="F14" s="227"/>
      <c r="G14" s="227"/>
      <c r="H14" s="227"/>
      <c r="I14" s="227"/>
      <c r="J14" s="227"/>
      <c r="K14" s="227"/>
      <c r="L14" s="227"/>
      <c r="M14" s="227"/>
      <c r="N14" s="227"/>
      <c r="O14" s="38"/>
    </row>
    <row r="15" spans="1:15" x14ac:dyDescent="0.2">
      <c r="A15" s="325"/>
      <c r="B15" s="325"/>
      <c r="C15" s="227"/>
      <c r="D15" s="227"/>
      <c r="E15" s="227"/>
      <c r="F15" s="227"/>
      <c r="G15" s="227"/>
      <c r="H15" s="227"/>
      <c r="I15" s="227"/>
      <c r="J15" s="227"/>
      <c r="K15" s="227"/>
      <c r="L15" s="227"/>
      <c r="M15" s="227"/>
      <c r="N15" s="227"/>
      <c r="O15" s="38"/>
    </row>
    <row r="16" spans="1:15" x14ac:dyDescent="0.2">
      <c r="A16" s="59"/>
      <c r="B16" s="39"/>
      <c r="C16" s="326" t="s">
        <v>6</v>
      </c>
      <c r="D16" s="326"/>
      <c r="E16" s="326"/>
      <c r="F16" s="326"/>
      <c r="G16" s="326"/>
      <c r="H16" s="326"/>
      <c r="I16" s="326">
        <v>2025</v>
      </c>
      <c r="J16" s="326"/>
      <c r="K16" s="326">
        <v>2026</v>
      </c>
      <c r="L16" s="326"/>
      <c r="M16" s="326">
        <v>2027</v>
      </c>
      <c r="N16" s="326"/>
      <c r="O16" s="38"/>
    </row>
    <row r="17" spans="1:15" x14ac:dyDescent="0.2">
      <c r="A17" s="59"/>
      <c r="B17" s="39"/>
      <c r="C17" s="326"/>
      <c r="D17" s="326"/>
      <c r="E17" s="326"/>
      <c r="F17" s="326"/>
      <c r="G17" s="326"/>
      <c r="H17" s="326"/>
      <c r="I17" s="314" t="s">
        <v>35</v>
      </c>
      <c r="J17" s="314"/>
      <c r="K17" s="314"/>
      <c r="L17" s="314"/>
      <c r="M17" s="315"/>
      <c r="N17" s="315"/>
      <c r="O17" s="38"/>
    </row>
    <row r="18" spans="1:15" x14ac:dyDescent="0.2">
      <c r="A18" s="316" t="s">
        <v>7</v>
      </c>
      <c r="B18" s="317"/>
      <c r="C18" s="317"/>
      <c r="D18" s="317"/>
      <c r="E18" s="317"/>
      <c r="F18" s="317"/>
      <c r="G18" s="317"/>
      <c r="H18" s="317"/>
      <c r="I18" s="317"/>
      <c r="J18" s="317"/>
      <c r="K18" s="317"/>
      <c r="L18" s="317"/>
      <c r="M18" s="317"/>
      <c r="N18" s="318"/>
      <c r="O18" s="38"/>
    </row>
    <row r="19" spans="1:15" x14ac:dyDescent="0.2">
      <c r="A19" s="107">
        <f>IF(B19&lt;&gt;"",1,"")</f>
        <v>1</v>
      </c>
      <c r="B19" s="319" t="s">
        <v>177</v>
      </c>
      <c r="C19" s="319"/>
      <c r="D19" s="319"/>
      <c r="E19" s="319"/>
      <c r="F19" s="319"/>
      <c r="G19" s="319"/>
      <c r="H19" s="108" t="str">
        <f>IF(B23&lt;&gt;"",A23+1,"")</f>
        <v/>
      </c>
      <c r="I19" s="320"/>
      <c r="J19" s="320"/>
      <c r="K19" s="320"/>
      <c r="L19" s="320"/>
      <c r="M19" s="320"/>
      <c r="N19" s="320"/>
      <c r="O19" s="38"/>
    </row>
    <row r="20" spans="1:15" x14ac:dyDescent="0.2">
      <c r="A20" s="56">
        <f>IF(B20&lt;&gt;"",A19+1,"")</f>
        <v>2</v>
      </c>
      <c r="B20" s="312" t="s">
        <v>178</v>
      </c>
      <c r="C20" s="312"/>
      <c r="D20" s="312"/>
      <c r="E20" s="312"/>
      <c r="F20" s="312"/>
      <c r="G20" s="312"/>
      <c r="H20" s="55" t="str">
        <f>IF(B23&lt;&gt;"",H19+1,"")</f>
        <v/>
      </c>
      <c r="I20" s="312"/>
      <c r="J20" s="312"/>
      <c r="K20" s="312"/>
      <c r="L20" s="312"/>
      <c r="M20" s="312"/>
      <c r="N20" s="312"/>
      <c r="O20" s="38"/>
    </row>
    <row r="21" spans="1:15" ht="21" customHeight="1" x14ac:dyDescent="0.2">
      <c r="A21" s="56">
        <f>IF(B20&lt;&gt;"",A20+1,"")</f>
        <v>3</v>
      </c>
      <c r="B21" s="312" t="s">
        <v>94</v>
      </c>
      <c r="C21" s="312"/>
      <c r="D21" s="312"/>
      <c r="E21" s="312"/>
      <c r="F21" s="312"/>
      <c r="G21" s="312"/>
      <c r="H21" s="55"/>
      <c r="I21" s="312"/>
      <c r="J21" s="312"/>
      <c r="K21" s="312"/>
      <c r="L21" s="312"/>
      <c r="M21" s="312"/>
      <c r="N21" s="312"/>
      <c r="O21" s="38"/>
    </row>
    <row r="22" spans="1:15" ht="25.5" customHeight="1" x14ac:dyDescent="0.2">
      <c r="A22" s="56">
        <v>4</v>
      </c>
      <c r="B22" s="312" t="s">
        <v>179</v>
      </c>
      <c r="C22" s="312"/>
      <c r="D22" s="312"/>
      <c r="E22" s="312"/>
      <c r="F22" s="312"/>
      <c r="G22" s="312"/>
      <c r="H22" s="55"/>
      <c r="I22" s="312"/>
      <c r="J22" s="312"/>
      <c r="K22" s="312"/>
      <c r="L22" s="312"/>
      <c r="M22" s="312"/>
      <c r="N22" s="312"/>
      <c r="O22" s="38"/>
    </row>
    <row r="23" spans="1:15" x14ac:dyDescent="0.2">
      <c r="A23" s="54"/>
      <c r="B23" s="313"/>
      <c r="C23" s="313"/>
      <c r="D23" s="313"/>
      <c r="E23" s="313"/>
      <c r="F23" s="313"/>
      <c r="G23" s="313"/>
      <c r="H23" s="53"/>
      <c r="I23" s="313"/>
      <c r="J23" s="313"/>
      <c r="K23" s="313"/>
      <c r="L23" s="313"/>
      <c r="M23" s="313"/>
      <c r="N23" s="313"/>
      <c r="O23" s="38"/>
    </row>
    <row r="24" spans="1:15" x14ac:dyDescent="0.2">
      <c r="A24" s="52"/>
      <c r="B24" s="51"/>
      <c r="C24" s="51"/>
      <c r="D24" s="51"/>
      <c r="E24" s="51"/>
      <c r="F24" s="51"/>
      <c r="G24" s="51"/>
      <c r="H24" s="51"/>
      <c r="I24" s="51"/>
      <c r="J24" s="51"/>
      <c r="K24" s="51"/>
      <c r="L24" s="51"/>
      <c r="M24" s="51"/>
      <c r="N24" s="50"/>
      <c r="O24" s="38"/>
    </row>
    <row r="25" spans="1:15" x14ac:dyDescent="0.2">
      <c r="A25" s="299" t="s">
        <v>8</v>
      </c>
      <c r="B25" s="299"/>
      <c r="C25" s="299"/>
      <c r="D25" s="299"/>
      <c r="E25" s="299"/>
      <c r="F25" s="299"/>
      <c r="G25" s="299"/>
      <c r="H25" s="299"/>
      <c r="I25" s="299"/>
      <c r="J25" s="299"/>
      <c r="K25" s="299"/>
      <c r="L25" s="299"/>
      <c r="M25" s="299"/>
      <c r="N25" s="299"/>
      <c r="O25" s="38"/>
    </row>
    <row r="26" spans="1:15" x14ac:dyDescent="0.2">
      <c r="A26" s="301" t="s">
        <v>40</v>
      </c>
      <c r="B26" s="301"/>
      <c r="C26" s="301"/>
      <c r="D26" s="301"/>
      <c r="E26" s="301"/>
      <c r="F26" s="301"/>
      <c r="G26" s="302" t="s">
        <v>9</v>
      </c>
      <c r="H26" s="302"/>
      <c r="I26" s="302" t="s">
        <v>10</v>
      </c>
      <c r="J26" s="302"/>
      <c r="K26" s="302" t="s">
        <v>11</v>
      </c>
      <c r="L26" s="302"/>
      <c r="M26" s="88">
        <v>2026</v>
      </c>
      <c r="N26" s="88">
        <v>2027</v>
      </c>
      <c r="O26" s="38"/>
    </row>
    <row r="27" spans="1:15" x14ac:dyDescent="0.2">
      <c r="A27" s="303"/>
      <c r="B27" s="303"/>
      <c r="C27" s="303"/>
      <c r="D27" s="303"/>
      <c r="E27" s="303"/>
      <c r="F27" s="303"/>
      <c r="G27" s="311"/>
      <c r="H27" s="311"/>
      <c r="I27" s="304"/>
      <c r="J27" s="304"/>
      <c r="K27" s="304"/>
      <c r="L27" s="304"/>
      <c r="M27" s="47"/>
      <c r="N27" s="87"/>
      <c r="O27" s="38"/>
    </row>
    <row r="28" spans="1:15" x14ac:dyDescent="0.2">
      <c r="A28" s="305"/>
      <c r="B28" s="305"/>
      <c r="C28" s="305"/>
      <c r="D28" s="305"/>
      <c r="E28" s="305"/>
      <c r="F28" s="305"/>
      <c r="G28" s="311"/>
      <c r="H28" s="311"/>
      <c r="I28" s="304"/>
      <c r="J28" s="304"/>
      <c r="K28" s="304"/>
      <c r="L28" s="304"/>
      <c r="M28" s="47"/>
      <c r="N28" s="87"/>
      <c r="O28" s="38"/>
    </row>
    <row r="29" spans="1:15" x14ac:dyDescent="0.2">
      <c r="A29" s="301" t="s">
        <v>49</v>
      </c>
      <c r="B29" s="301"/>
      <c r="C29" s="301"/>
      <c r="D29" s="301"/>
      <c r="E29" s="301"/>
      <c r="F29" s="301"/>
      <c r="G29" s="302" t="s">
        <v>9</v>
      </c>
      <c r="H29" s="302"/>
      <c r="I29" s="302" t="s">
        <v>10</v>
      </c>
      <c r="J29" s="302"/>
      <c r="K29" s="302" t="s">
        <v>11</v>
      </c>
      <c r="L29" s="302"/>
      <c r="M29" s="88">
        <v>2026</v>
      </c>
      <c r="N29" s="88">
        <v>2027</v>
      </c>
      <c r="O29" s="38"/>
    </row>
    <row r="30" spans="1:15" x14ac:dyDescent="0.2">
      <c r="A30" s="308" t="s">
        <v>53</v>
      </c>
      <c r="B30" s="308"/>
      <c r="C30" s="308"/>
      <c r="D30" s="308"/>
      <c r="E30" s="308"/>
      <c r="F30" s="308"/>
      <c r="G30" s="309">
        <v>1</v>
      </c>
      <c r="H30" s="309"/>
      <c r="I30" s="309">
        <v>1</v>
      </c>
      <c r="J30" s="306"/>
      <c r="K30" s="306"/>
      <c r="L30" s="306"/>
      <c r="M30" s="49"/>
      <c r="N30" s="89"/>
      <c r="O30" s="38"/>
    </row>
    <row r="31" spans="1:15" x14ac:dyDescent="0.2">
      <c r="A31" s="310"/>
      <c r="B31" s="310"/>
      <c r="C31" s="310"/>
      <c r="D31" s="310"/>
      <c r="E31" s="310"/>
      <c r="F31" s="310"/>
      <c r="G31" s="311"/>
      <c r="H31" s="311"/>
      <c r="I31" s="304"/>
      <c r="J31" s="304"/>
      <c r="K31" s="304"/>
      <c r="L31" s="304"/>
      <c r="M31" s="47"/>
      <c r="N31" s="87"/>
      <c r="O31" s="38"/>
    </row>
    <row r="32" spans="1:15" x14ac:dyDescent="0.2">
      <c r="A32" s="301" t="s">
        <v>41</v>
      </c>
      <c r="B32" s="301"/>
      <c r="C32" s="301"/>
      <c r="D32" s="301"/>
      <c r="E32" s="301"/>
      <c r="F32" s="301"/>
      <c r="G32" s="302" t="s">
        <v>9</v>
      </c>
      <c r="H32" s="302"/>
      <c r="I32" s="302" t="s">
        <v>10</v>
      </c>
      <c r="J32" s="302"/>
      <c r="K32" s="302" t="s">
        <v>11</v>
      </c>
      <c r="L32" s="302"/>
      <c r="M32" s="88">
        <v>2026</v>
      </c>
      <c r="N32" s="88">
        <v>2027</v>
      </c>
      <c r="O32" s="38"/>
    </row>
    <row r="33" spans="1:15" x14ac:dyDescent="0.2">
      <c r="A33" s="305"/>
      <c r="B33" s="305"/>
      <c r="C33" s="305"/>
      <c r="D33" s="305"/>
      <c r="E33" s="305"/>
      <c r="F33" s="305"/>
      <c r="G33" s="306"/>
      <c r="H33" s="306"/>
      <c r="I33" s="307"/>
      <c r="J33" s="307"/>
      <c r="K33" s="307"/>
      <c r="L33" s="307"/>
      <c r="M33" s="48"/>
      <c r="N33" s="90"/>
      <c r="O33" s="38"/>
    </row>
    <row r="34" spans="1:15" x14ac:dyDescent="0.2">
      <c r="A34" s="301" t="s">
        <v>12</v>
      </c>
      <c r="B34" s="301"/>
      <c r="C34" s="301"/>
      <c r="D34" s="301"/>
      <c r="E34" s="301"/>
      <c r="F34" s="301"/>
      <c r="G34" s="302" t="s">
        <v>9</v>
      </c>
      <c r="H34" s="302"/>
      <c r="I34" s="302" t="s">
        <v>10</v>
      </c>
      <c r="J34" s="302"/>
      <c r="K34" s="302" t="s">
        <v>11</v>
      </c>
      <c r="L34" s="302"/>
      <c r="M34" s="88">
        <v>2026</v>
      </c>
      <c r="N34" s="88">
        <v>2027</v>
      </c>
      <c r="O34" s="38"/>
    </row>
    <row r="35" spans="1:15" x14ac:dyDescent="0.2">
      <c r="A35" s="303"/>
      <c r="B35" s="303"/>
      <c r="C35" s="303"/>
      <c r="D35" s="303"/>
      <c r="E35" s="303"/>
      <c r="F35" s="303"/>
      <c r="G35" s="304"/>
      <c r="H35" s="304"/>
      <c r="I35" s="304"/>
      <c r="J35" s="304"/>
      <c r="K35" s="304"/>
      <c r="L35" s="304"/>
      <c r="M35" s="47"/>
      <c r="N35" s="87"/>
      <c r="O35" s="38"/>
    </row>
    <row r="36" spans="1:15" x14ac:dyDescent="0.2">
      <c r="A36" s="298"/>
      <c r="B36" s="298"/>
      <c r="C36" s="298"/>
      <c r="D36" s="298"/>
      <c r="E36" s="298"/>
      <c r="F36" s="298"/>
      <c r="G36" s="298"/>
      <c r="H36" s="298"/>
      <c r="I36" s="298"/>
      <c r="J36" s="298"/>
      <c r="K36" s="298"/>
      <c r="L36" s="298"/>
      <c r="M36" s="46"/>
      <c r="N36" s="91"/>
      <c r="O36" s="38"/>
    </row>
    <row r="37" spans="1:15" x14ac:dyDescent="0.2">
      <c r="A37" s="38"/>
      <c r="B37" s="38"/>
      <c r="C37" s="38"/>
      <c r="D37" s="38"/>
      <c r="E37" s="38"/>
      <c r="F37" s="38"/>
      <c r="G37" s="38"/>
      <c r="H37" s="38"/>
      <c r="I37" s="38"/>
      <c r="J37" s="38"/>
      <c r="K37" s="38"/>
      <c r="L37" s="38"/>
      <c r="M37" s="38"/>
      <c r="N37" s="38"/>
      <c r="O37" s="38"/>
    </row>
    <row r="38" spans="1:15" x14ac:dyDescent="0.2">
      <c r="A38" s="299" t="s">
        <v>13</v>
      </c>
      <c r="B38" s="299"/>
      <c r="C38" s="299"/>
      <c r="D38" s="299"/>
      <c r="E38" s="299"/>
      <c r="F38" s="299"/>
      <c r="G38" s="299"/>
      <c r="H38" s="299"/>
      <c r="I38" s="299"/>
      <c r="J38" s="299"/>
      <c r="K38" s="299"/>
      <c r="L38" s="299"/>
      <c r="M38" s="299"/>
      <c r="N38" s="299"/>
      <c r="O38" s="38"/>
    </row>
    <row r="39" spans="1:15" ht="43.5" thickBot="1" x14ac:dyDescent="0.25">
      <c r="A39" s="300" t="s">
        <v>14</v>
      </c>
      <c r="B39" s="300"/>
      <c r="C39" s="45" t="s">
        <v>15</v>
      </c>
      <c r="D39" s="45" t="s">
        <v>16</v>
      </c>
      <c r="E39" s="45" t="s">
        <v>17</v>
      </c>
      <c r="F39" s="45" t="s">
        <v>18</v>
      </c>
      <c r="G39" s="45" t="s">
        <v>19</v>
      </c>
      <c r="H39" s="45" t="s">
        <v>20</v>
      </c>
      <c r="I39" s="45" t="s">
        <v>21</v>
      </c>
      <c r="J39" s="45" t="s">
        <v>22</v>
      </c>
      <c r="K39" s="45" t="s">
        <v>23</v>
      </c>
      <c r="L39" s="45" t="s">
        <v>24</v>
      </c>
      <c r="M39" s="45" t="s">
        <v>25</v>
      </c>
      <c r="N39" s="45" t="s">
        <v>26</v>
      </c>
      <c r="O39" s="38"/>
    </row>
    <row r="40" spans="1:15" ht="13.5" thickBot="1" x14ac:dyDescent="0.25">
      <c r="A40" s="297">
        <v>1</v>
      </c>
      <c r="B40" s="297"/>
      <c r="C40" s="41"/>
      <c r="D40" s="95"/>
      <c r="E40" s="95"/>
      <c r="F40" s="41"/>
      <c r="G40" s="42"/>
      <c r="H40" s="42"/>
      <c r="I40" s="42"/>
      <c r="J40" s="42"/>
      <c r="K40" s="42"/>
      <c r="L40" s="42"/>
      <c r="M40" s="42"/>
      <c r="N40" s="42"/>
      <c r="O40" s="38"/>
    </row>
    <row r="41" spans="1:15" ht="13.5" thickBot="1" x14ac:dyDescent="0.25">
      <c r="A41" s="297"/>
      <c r="B41" s="297"/>
      <c r="C41" s="43"/>
      <c r="D41" s="109"/>
      <c r="E41" s="109"/>
      <c r="F41" s="43"/>
      <c r="G41" s="43"/>
      <c r="H41" s="43"/>
      <c r="I41" s="43"/>
      <c r="J41" s="43"/>
      <c r="K41" s="43"/>
      <c r="L41" s="43"/>
      <c r="M41" s="43"/>
      <c r="N41" s="43"/>
      <c r="O41" s="38"/>
    </row>
    <row r="42" spans="1:15" ht="13.5" thickBot="1" x14ac:dyDescent="0.25">
      <c r="A42" s="297">
        <v>2</v>
      </c>
      <c r="B42" s="297"/>
      <c r="C42" s="41"/>
      <c r="D42" s="41"/>
      <c r="E42" s="41"/>
      <c r="F42" s="95"/>
      <c r="G42" s="95"/>
      <c r="H42" s="41"/>
      <c r="I42" s="42"/>
      <c r="J42" s="41"/>
      <c r="K42" s="42"/>
      <c r="L42" s="41"/>
      <c r="M42" s="42"/>
      <c r="N42" s="41"/>
      <c r="O42" s="38"/>
    </row>
    <row r="43" spans="1:15" ht="13.5" thickBot="1" x14ac:dyDescent="0.25">
      <c r="A43" s="297"/>
      <c r="B43" s="297"/>
      <c r="C43" s="43"/>
      <c r="D43" s="43"/>
      <c r="E43" s="43"/>
      <c r="F43" s="109"/>
      <c r="G43" s="109"/>
      <c r="H43" s="43"/>
      <c r="I43" s="43"/>
      <c r="J43" s="43"/>
      <c r="K43" s="43"/>
      <c r="L43" s="43"/>
      <c r="M43" s="43"/>
      <c r="N43" s="43"/>
      <c r="O43" s="38"/>
    </row>
    <row r="44" spans="1:15" ht="13.5" thickBot="1" x14ac:dyDescent="0.25">
      <c r="A44" s="297">
        <v>3</v>
      </c>
      <c r="B44" s="297"/>
      <c r="C44" s="41"/>
      <c r="D44" s="41"/>
      <c r="E44" s="41"/>
      <c r="F44" s="41"/>
      <c r="G44" s="41"/>
      <c r="H44" s="95"/>
      <c r="I44" s="95"/>
      <c r="J44" s="95"/>
      <c r="K44" s="95"/>
      <c r="L44" s="41"/>
      <c r="M44" s="41"/>
      <c r="N44" s="41"/>
      <c r="O44" s="38"/>
    </row>
    <row r="45" spans="1:15" ht="13.5" thickBot="1" x14ac:dyDescent="0.25">
      <c r="A45" s="297"/>
      <c r="B45" s="297"/>
      <c r="C45" s="43"/>
      <c r="D45" s="43"/>
      <c r="E45" s="43"/>
      <c r="F45" s="43"/>
      <c r="G45" s="43"/>
      <c r="H45" s="109"/>
      <c r="I45" s="109"/>
      <c r="J45" s="109"/>
      <c r="K45" s="109"/>
      <c r="L45" s="43"/>
      <c r="M45" s="43"/>
      <c r="N45" s="43"/>
      <c r="O45" s="38"/>
    </row>
    <row r="46" spans="1:15" ht="13.5" thickBot="1" x14ac:dyDescent="0.25">
      <c r="A46" s="297">
        <v>4</v>
      </c>
      <c r="B46" s="297"/>
      <c r="C46" s="41"/>
      <c r="D46" s="41"/>
      <c r="E46" s="41"/>
      <c r="F46" s="41"/>
      <c r="G46" s="41"/>
      <c r="H46" s="42"/>
      <c r="I46" s="42"/>
      <c r="J46" s="42"/>
      <c r="K46" s="42"/>
      <c r="L46" s="96"/>
      <c r="M46" s="96"/>
      <c r="N46" s="96"/>
      <c r="O46" s="38"/>
    </row>
    <row r="47" spans="1:15" ht="13.5" thickBot="1" x14ac:dyDescent="0.25">
      <c r="A47" s="297"/>
      <c r="B47" s="297"/>
      <c r="C47" s="43"/>
      <c r="D47" s="43"/>
      <c r="E47" s="43"/>
      <c r="F47" s="43"/>
      <c r="G47" s="44"/>
      <c r="H47" s="44"/>
      <c r="I47" s="43"/>
      <c r="J47" s="43"/>
      <c r="K47" s="43"/>
      <c r="L47" s="109"/>
      <c r="M47" s="109"/>
      <c r="N47" s="109"/>
      <c r="O47" s="38"/>
    </row>
    <row r="48" spans="1:15" ht="13.5" thickBot="1" x14ac:dyDescent="0.25">
      <c r="A48" s="297">
        <v>5</v>
      </c>
      <c r="B48" s="297"/>
      <c r="C48" s="42"/>
      <c r="D48" s="41"/>
      <c r="E48" s="41"/>
      <c r="F48" s="42"/>
      <c r="G48" s="41"/>
      <c r="H48" s="41"/>
      <c r="I48" s="41"/>
      <c r="J48" s="41"/>
      <c r="K48" s="41"/>
      <c r="L48" s="41"/>
      <c r="M48" s="41"/>
      <c r="N48" s="41"/>
      <c r="O48" s="38"/>
    </row>
    <row r="49" spans="1:15" ht="13.5" thickBot="1" x14ac:dyDescent="0.25">
      <c r="A49" s="297"/>
      <c r="B49" s="297"/>
      <c r="C49" s="40"/>
      <c r="D49" s="40"/>
      <c r="E49" s="40"/>
      <c r="F49" s="40"/>
      <c r="G49" s="40"/>
      <c r="H49" s="40"/>
      <c r="I49" s="40"/>
      <c r="J49" s="40"/>
      <c r="K49" s="40"/>
      <c r="L49" s="40"/>
      <c r="M49" s="40"/>
      <c r="N49" s="40"/>
      <c r="O49" s="38"/>
    </row>
    <row r="50" spans="1:15" ht="13.5" thickBot="1" x14ac:dyDescent="0.25">
      <c r="A50" s="297" t="str">
        <f>IF(H20&gt;0,H20,"")</f>
        <v/>
      </c>
      <c r="B50" s="297"/>
      <c r="C50" s="42"/>
      <c r="D50" s="42"/>
      <c r="E50" s="42"/>
      <c r="F50" s="42"/>
      <c r="G50" s="42"/>
      <c r="H50" s="41"/>
      <c r="I50" s="41"/>
      <c r="J50" s="41"/>
      <c r="K50" s="41"/>
      <c r="L50" s="41"/>
      <c r="M50" s="41"/>
      <c r="N50" s="41"/>
      <c r="O50" s="38"/>
    </row>
    <row r="51" spans="1:15" ht="13.5" thickBot="1" x14ac:dyDescent="0.25">
      <c r="A51" s="297"/>
      <c r="B51" s="297"/>
      <c r="C51" s="40"/>
      <c r="D51" s="40"/>
      <c r="E51" s="40"/>
      <c r="F51" s="40"/>
      <c r="G51" s="40"/>
      <c r="H51" s="40"/>
      <c r="I51" s="40"/>
      <c r="J51" s="40"/>
      <c r="K51" s="40"/>
      <c r="L51" s="40"/>
      <c r="M51" s="40"/>
      <c r="N51" s="40"/>
      <c r="O51" s="38"/>
    </row>
    <row r="52" spans="1:15" x14ac:dyDescent="0.2">
      <c r="A52" s="38"/>
      <c r="B52" s="38"/>
      <c r="C52" s="38"/>
      <c r="D52" s="38"/>
      <c r="E52" s="38"/>
      <c r="F52" s="38"/>
      <c r="G52" s="38"/>
      <c r="H52" s="38"/>
      <c r="I52" s="38"/>
      <c r="J52" s="38"/>
      <c r="K52" s="38"/>
      <c r="L52" s="38"/>
      <c r="M52" s="38"/>
      <c r="N52" s="38"/>
      <c r="O52" s="38"/>
    </row>
    <row r="53" spans="1:15" x14ac:dyDescent="0.2">
      <c r="A53" s="166" t="s">
        <v>38</v>
      </c>
      <c r="B53" s="167"/>
      <c r="C53" s="167"/>
      <c r="D53" s="167"/>
      <c r="E53" s="167"/>
      <c r="F53" s="167"/>
      <c r="G53" s="167"/>
      <c r="H53" s="167"/>
      <c r="I53" s="167"/>
      <c r="J53" s="167"/>
      <c r="K53" s="167"/>
      <c r="L53" s="167"/>
      <c r="M53" s="167"/>
      <c r="N53" s="168"/>
      <c r="O53" s="38"/>
    </row>
    <row r="54" spans="1:15" x14ac:dyDescent="0.2">
      <c r="A54" s="21" t="s">
        <v>27</v>
      </c>
      <c r="B54" s="169" t="s">
        <v>28</v>
      </c>
      <c r="C54" s="170"/>
      <c r="D54" s="170"/>
      <c r="E54" s="170"/>
      <c r="F54" s="170"/>
      <c r="G54" s="170"/>
      <c r="H54" s="170"/>
      <c r="I54" s="170"/>
      <c r="J54" s="170"/>
      <c r="K54" s="170"/>
      <c r="L54" s="171"/>
      <c r="M54" s="172" t="s">
        <v>29</v>
      </c>
      <c r="N54" s="172"/>
      <c r="O54" s="38"/>
    </row>
    <row r="55" spans="1:15" x14ac:dyDescent="0.2">
      <c r="A55" s="97" t="s">
        <v>95</v>
      </c>
      <c r="B55" s="173" t="s">
        <v>90</v>
      </c>
      <c r="C55" s="174"/>
      <c r="D55" s="174"/>
      <c r="E55" s="174"/>
      <c r="F55" s="174"/>
      <c r="G55" s="174"/>
      <c r="H55" s="174"/>
      <c r="I55" s="174"/>
      <c r="J55" s="174"/>
      <c r="K55" s="174"/>
      <c r="L55" s="175"/>
      <c r="M55" s="176">
        <v>0.3</v>
      </c>
      <c r="N55" s="177"/>
      <c r="O55" s="38"/>
    </row>
    <row r="56" spans="1:15" x14ac:dyDescent="0.2">
      <c r="A56" s="98" t="s">
        <v>96</v>
      </c>
      <c r="B56" s="157" t="s">
        <v>97</v>
      </c>
      <c r="C56" s="158"/>
      <c r="D56" s="158"/>
      <c r="E56" s="158"/>
      <c r="F56" s="158"/>
      <c r="G56" s="158"/>
      <c r="H56" s="158"/>
      <c r="I56" s="158"/>
      <c r="J56" s="158"/>
      <c r="K56" s="158"/>
      <c r="L56" s="159"/>
      <c r="M56" s="160">
        <v>0.3</v>
      </c>
      <c r="N56" s="161"/>
      <c r="O56" s="38"/>
    </row>
    <row r="57" spans="1:15" x14ac:dyDescent="0.2">
      <c r="A57" s="98" t="s">
        <v>98</v>
      </c>
      <c r="B57" s="157" t="s">
        <v>99</v>
      </c>
      <c r="C57" s="158"/>
      <c r="D57" s="158"/>
      <c r="E57" s="158"/>
      <c r="F57" s="158"/>
      <c r="G57" s="158"/>
      <c r="H57" s="158"/>
      <c r="I57" s="158"/>
      <c r="J57" s="158"/>
      <c r="K57" s="158"/>
      <c r="L57" s="159"/>
      <c r="M57" s="160">
        <v>0.4</v>
      </c>
      <c r="N57" s="161"/>
      <c r="O57" s="38"/>
    </row>
    <row r="58" spans="1:15" x14ac:dyDescent="0.2">
      <c r="A58" s="17"/>
      <c r="B58" s="146"/>
      <c r="C58" s="147"/>
      <c r="D58" s="147"/>
      <c r="E58" s="147"/>
      <c r="F58" s="147"/>
      <c r="G58" s="147"/>
      <c r="H58" s="147"/>
      <c r="I58" s="147"/>
      <c r="J58" s="147"/>
      <c r="K58" s="147"/>
      <c r="L58" s="148"/>
      <c r="M58" s="149"/>
      <c r="N58" s="150"/>
      <c r="O58" s="38"/>
    </row>
    <row r="59" spans="1:15" x14ac:dyDescent="0.2">
      <c r="A59" s="17"/>
      <c r="B59" s="146"/>
      <c r="C59" s="147"/>
      <c r="D59" s="147"/>
      <c r="E59" s="147"/>
      <c r="F59" s="147"/>
      <c r="G59" s="147"/>
      <c r="H59" s="147"/>
      <c r="I59" s="147"/>
      <c r="J59" s="147"/>
      <c r="K59" s="147"/>
      <c r="L59" s="148"/>
      <c r="M59" s="149"/>
      <c r="N59" s="150"/>
      <c r="O59" s="38"/>
    </row>
    <row r="60" spans="1:15" x14ac:dyDescent="0.2">
      <c r="A60" s="17"/>
      <c r="B60" s="146"/>
      <c r="C60" s="147"/>
      <c r="D60" s="147"/>
      <c r="E60" s="147"/>
      <c r="F60" s="147"/>
      <c r="G60" s="147"/>
      <c r="H60" s="147"/>
      <c r="I60" s="147"/>
      <c r="J60" s="147"/>
      <c r="K60" s="147"/>
      <c r="L60" s="148"/>
      <c r="M60" s="149"/>
      <c r="N60" s="150"/>
      <c r="O60" s="38"/>
    </row>
    <row r="61" spans="1:15" x14ac:dyDescent="0.2">
      <c r="A61" s="18"/>
      <c r="B61" s="151"/>
      <c r="C61" s="152"/>
      <c r="D61" s="152"/>
      <c r="E61" s="152"/>
      <c r="F61" s="152"/>
      <c r="G61" s="152"/>
      <c r="H61" s="152"/>
      <c r="I61" s="152"/>
      <c r="J61" s="152"/>
      <c r="K61" s="152"/>
      <c r="L61" s="153"/>
      <c r="M61" s="154"/>
      <c r="N61" s="155"/>
      <c r="O61" s="38"/>
    </row>
    <row r="62" spans="1:15" x14ac:dyDescent="0.2">
      <c r="A62" s="38"/>
      <c r="B62" s="38"/>
      <c r="C62" s="38"/>
      <c r="D62" s="38"/>
      <c r="E62" s="38"/>
      <c r="F62" s="38"/>
      <c r="G62" s="38"/>
      <c r="H62" s="38"/>
      <c r="I62" s="38"/>
      <c r="J62" s="38"/>
      <c r="K62" s="38"/>
      <c r="L62" s="38"/>
      <c r="M62" s="38"/>
      <c r="N62" s="38"/>
      <c r="O62" s="38"/>
    </row>
    <row r="63" spans="1:15" x14ac:dyDescent="0.2">
      <c r="A63" s="38"/>
      <c r="B63" s="38"/>
      <c r="C63" s="38"/>
      <c r="D63" s="38"/>
      <c r="E63" s="38"/>
      <c r="F63" s="38"/>
      <c r="G63" s="38"/>
      <c r="H63" s="38"/>
      <c r="I63" s="38"/>
      <c r="J63" s="38"/>
      <c r="K63" s="38"/>
      <c r="L63" s="38"/>
      <c r="M63" s="38"/>
      <c r="N63" s="38"/>
      <c r="O63" s="38"/>
    </row>
    <row r="64" spans="1:15" x14ac:dyDescent="0.2">
      <c r="A64" s="38"/>
      <c r="B64" s="38"/>
      <c r="C64" s="38"/>
      <c r="D64" s="38"/>
      <c r="E64" s="38"/>
      <c r="F64" s="38"/>
      <c r="G64" s="38"/>
      <c r="H64" s="38"/>
      <c r="I64" s="38"/>
      <c r="J64" s="38"/>
      <c r="K64" s="38"/>
      <c r="L64" s="38"/>
      <c r="M64" s="38"/>
      <c r="N64" s="38"/>
      <c r="O64" s="38"/>
    </row>
    <row r="65" spans="1:15" x14ac:dyDescent="0.2">
      <c r="A65" s="38"/>
      <c r="B65" s="38"/>
      <c r="C65" s="38"/>
      <c r="D65" s="38"/>
      <c r="E65" s="38"/>
      <c r="F65" s="38"/>
      <c r="G65" s="38"/>
      <c r="H65" s="38"/>
      <c r="I65" s="38"/>
      <c r="J65" s="38"/>
      <c r="K65" s="38"/>
      <c r="L65" s="38"/>
      <c r="M65" s="38"/>
      <c r="N65" s="38"/>
      <c r="O65" s="38"/>
    </row>
  </sheetData>
  <mergeCells count="108">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 ref="A7:B7"/>
    <mergeCell ref="C7:N7"/>
    <mergeCell ref="C8:N15"/>
    <mergeCell ref="A10:B14"/>
    <mergeCell ref="A15:B15"/>
    <mergeCell ref="C16:H17"/>
    <mergeCell ref="I16:J16"/>
    <mergeCell ref="K16:L16"/>
    <mergeCell ref="M16:N16"/>
    <mergeCell ref="I17:J17"/>
    <mergeCell ref="B21:G21"/>
    <mergeCell ref="I21:N21"/>
    <mergeCell ref="B22:G22"/>
    <mergeCell ref="I22:N22"/>
    <mergeCell ref="B23:G23"/>
    <mergeCell ref="I23:N23"/>
    <mergeCell ref="K17:L17"/>
    <mergeCell ref="M17:N17"/>
    <mergeCell ref="A18:N18"/>
    <mergeCell ref="B19:G19"/>
    <mergeCell ref="I19:N19"/>
    <mergeCell ref="B20:G20"/>
    <mergeCell ref="I20:N20"/>
    <mergeCell ref="A28:F28"/>
    <mergeCell ref="G28:H28"/>
    <mergeCell ref="I28:J28"/>
    <mergeCell ref="K28:L28"/>
    <mergeCell ref="A29:F29"/>
    <mergeCell ref="G29:H29"/>
    <mergeCell ref="I29:J29"/>
    <mergeCell ref="K29:L29"/>
    <mergeCell ref="A25:N25"/>
    <mergeCell ref="A26:F26"/>
    <mergeCell ref="G26:H26"/>
    <mergeCell ref="I26:J26"/>
    <mergeCell ref="K26:L26"/>
    <mergeCell ref="A27:F27"/>
    <mergeCell ref="G27:H27"/>
    <mergeCell ref="I27:J27"/>
    <mergeCell ref="K27:L27"/>
    <mergeCell ref="A32:F32"/>
    <mergeCell ref="G32:H32"/>
    <mergeCell ref="I32:J32"/>
    <mergeCell ref="K32:L32"/>
    <mergeCell ref="A33:F33"/>
    <mergeCell ref="G33:H33"/>
    <mergeCell ref="I33:J33"/>
    <mergeCell ref="K33:L33"/>
    <mergeCell ref="A30:F30"/>
    <mergeCell ref="G30:H30"/>
    <mergeCell ref="I30:J30"/>
    <mergeCell ref="K30:L30"/>
    <mergeCell ref="A31:F31"/>
    <mergeCell ref="G31:H31"/>
    <mergeCell ref="I31:J31"/>
    <mergeCell ref="K31:L31"/>
    <mergeCell ref="A36:F36"/>
    <mergeCell ref="G36:H36"/>
    <mergeCell ref="I36:J36"/>
    <mergeCell ref="K36:L36"/>
    <mergeCell ref="A38:N38"/>
    <mergeCell ref="A39:B39"/>
    <mergeCell ref="A34:F34"/>
    <mergeCell ref="G34:H34"/>
    <mergeCell ref="I34:J34"/>
    <mergeCell ref="K34:L34"/>
    <mergeCell ref="A35:F35"/>
    <mergeCell ref="G35:H35"/>
    <mergeCell ref="I35:J35"/>
    <mergeCell ref="K35:L35"/>
    <mergeCell ref="A53:N53"/>
    <mergeCell ref="B54:L54"/>
    <mergeCell ref="M54:N54"/>
    <mergeCell ref="B55:L55"/>
    <mergeCell ref="M55:N55"/>
    <mergeCell ref="B56:L56"/>
    <mergeCell ref="M56:N56"/>
    <mergeCell ref="A40:B41"/>
    <mergeCell ref="A42:B43"/>
    <mergeCell ref="A44:B45"/>
    <mergeCell ref="A46:B47"/>
    <mergeCell ref="A48:B49"/>
    <mergeCell ref="A50:B51"/>
    <mergeCell ref="B60:L60"/>
    <mergeCell ref="M60:N60"/>
    <mergeCell ref="B61:L61"/>
    <mergeCell ref="M61:N61"/>
    <mergeCell ref="B57:L57"/>
    <mergeCell ref="M57:N57"/>
    <mergeCell ref="B58:L58"/>
    <mergeCell ref="M58:N58"/>
    <mergeCell ref="B59:L59"/>
    <mergeCell ref="M59:N59"/>
  </mergeCells>
  <conditionalFormatting sqref="C40:N40 C42:N42 C44:N44 C46:N46 C48:N48 C50:N50">
    <cfRule type="cellIs" dxfId="60" priority="1" operator="equal">
      <formula>"x"</formula>
    </cfRule>
  </conditionalFormatting>
  <conditionalFormatting sqref="C41:N41 C43:N43 C45:N45 C47:N47 C49:N49 C51:N51">
    <cfRule type="cellIs" dxfId="59" priority="2"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0:N51" xr:uid="{0040FF96-7E69-4185-AF78-2A9B72FC90B2}">
      <formula1>0</formula1>
      <formula2>0</formula2>
    </dataValidation>
  </dataValidations>
  <pageMargins left="0.7" right="0.7" top="0.75" bottom="0.75" header="0.3" footer="0.3"/>
  <pageSetup paperSize="9" scale="7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DC941-C874-41A7-B4CB-9EEC34665B8A}">
  <sheetPr>
    <tabColor rgb="FFFFC000"/>
    <pageSetUpPr fitToPage="1"/>
  </sheetPr>
  <dimension ref="A1:O65"/>
  <sheetViews>
    <sheetView view="pageBreakPreview" zoomScale="90" zoomScaleNormal="100" zoomScaleSheetLayoutView="90" workbookViewId="0">
      <selection activeCell="E43" sqref="E43:J43"/>
    </sheetView>
  </sheetViews>
  <sheetFormatPr defaultRowHeight="12.75" x14ac:dyDescent="0.2"/>
  <cols>
    <col min="1" max="1" width="12.42578125" bestFit="1" customWidth="1"/>
  </cols>
  <sheetData>
    <row r="1" spans="1:15" ht="18.75" thickBot="1" x14ac:dyDescent="0.25">
      <c r="A1" s="335" t="s">
        <v>56</v>
      </c>
      <c r="B1" s="335"/>
      <c r="C1" s="335"/>
      <c r="D1" s="335"/>
      <c r="E1" s="335"/>
      <c r="F1" s="335"/>
      <c r="G1" s="335"/>
      <c r="H1" s="335"/>
      <c r="I1" s="335"/>
      <c r="J1" s="335"/>
      <c r="K1" s="335"/>
      <c r="L1" s="335"/>
      <c r="M1" s="335"/>
      <c r="N1" s="335"/>
      <c r="O1" s="38"/>
    </row>
    <row r="2" spans="1:15" ht="13.5" thickBot="1" x14ac:dyDescent="0.25">
      <c r="A2" s="336" t="s">
        <v>50</v>
      </c>
      <c r="B2" s="336"/>
      <c r="C2" s="336"/>
      <c r="D2" s="336"/>
      <c r="E2" s="337" t="s">
        <v>51</v>
      </c>
      <c r="F2" s="337"/>
      <c r="G2" s="337"/>
      <c r="H2" s="337"/>
      <c r="I2" s="338" t="s">
        <v>52</v>
      </c>
      <c r="J2" s="338"/>
      <c r="K2" s="338"/>
      <c r="L2" s="338"/>
      <c r="M2" s="338"/>
      <c r="N2" s="338"/>
      <c r="O2" s="64"/>
    </row>
    <row r="3" spans="1:15" ht="13.5" thickBot="1" x14ac:dyDescent="0.25">
      <c r="A3" s="339" t="s">
        <v>89</v>
      </c>
      <c r="B3" s="339"/>
      <c r="C3" s="339"/>
      <c r="D3" s="339"/>
      <c r="E3" s="340" t="s">
        <v>175</v>
      </c>
      <c r="F3" s="340"/>
      <c r="G3" s="340"/>
      <c r="H3" s="340"/>
      <c r="I3" s="341" t="s">
        <v>91</v>
      </c>
      <c r="J3" s="341"/>
      <c r="K3" s="341"/>
      <c r="L3" s="341"/>
      <c r="M3" s="341"/>
      <c r="N3" s="341"/>
      <c r="O3" s="64"/>
    </row>
    <row r="4" spans="1:15" x14ac:dyDescent="0.2">
      <c r="A4" s="339"/>
      <c r="B4" s="339"/>
      <c r="C4" s="339"/>
      <c r="D4" s="339"/>
      <c r="E4" s="340"/>
      <c r="F4" s="340"/>
      <c r="G4" s="340"/>
      <c r="H4" s="340"/>
      <c r="I4" s="341"/>
      <c r="J4" s="341"/>
      <c r="K4" s="341"/>
      <c r="L4" s="341"/>
      <c r="M4" s="341"/>
      <c r="N4" s="341"/>
      <c r="O4" s="64"/>
    </row>
    <row r="5" spans="1:15" x14ac:dyDescent="0.2">
      <c r="A5" s="327" t="s">
        <v>0</v>
      </c>
      <c r="B5" s="327"/>
      <c r="C5" s="328"/>
      <c r="D5" s="328"/>
      <c r="E5" s="328"/>
      <c r="F5" s="328"/>
      <c r="G5" s="328"/>
      <c r="H5" s="328"/>
      <c r="I5" s="329" t="s">
        <v>1</v>
      </c>
      <c r="J5" s="329"/>
      <c r="K5" s="330">
        <v>4</v>
      </c>
      <c r="L5" s="330"/>
      <c r="M5" s="330"/>
      <c r="N5" s="330"/>
      <c r="O5" s="64"/>
    </row>
    <row r="6" spans="1:15" x14ac:dyDescent="0.2">
      <c r="A6" s="331" t="s">
        <v>2</v>
      </c>
      <c r="B6" s="331"/>
      <c r="C6" s="332"/>
      <c r="D6" s="332"/>
      <c r="E6" s="332"/>
      <c r="F6" s="332"/>
      <c r="G6" s="332"/>
      <c r="H6" s="332"/>
      <c r="I6" s="333" t="s">
        <v>3</v>
      </c>
      <c r="J6" s="333"/>
      <c r="K6" s="334"/>
      <c r="L6" s="334"/>
      <c r="M6" s="334"/>
      <c r="N6" s="334"/>
      <c r="O6" s="38"/>
    </row>
    <row r="7" spans="1:15" x14ac:dyDescent="0.2">
      <c r="A7" s="318" t="s">
        <v>4</v>
      </c>
      <c r="B7" s="318"/>
      <c r="C7" s="321" t="s">
        <v>100</v>
      </c>
      <c r="D7" s="322"/>
      <c r="E7" s="322"/>
      <c r="F7" s="322"/>
      <c r="G7" s="322"/>
      <c r="H7" s="322"/>
      <c r="I7" s="322"/>
      <c r="J7" s="322"/>
      <c r="K7" s="322"/>
      <c r="L7" s="322"/>
      <c r="M7" s="322"/>
      <c r="N7" s="323"/>
      <c r="O7" s="38"/>
    </row>
    <row r="8" spans="1:15" x14ac:dyDescent="0.2">
      <c r="A8" s="63"/>
      <c r="B8" s="62"/>
      <c r="C8" s="227" t="s">
        <v>101</v>
      </c>
      <c r="D8" s="227"/>
      <c r="E8" s="227"/>
      <c r="F8" s="227"/>
      <c r="G8" s="227"/>
      <c r="H8" s="227"/>
      <c r="I8" s="227"/>
      <c r="J8" s="227"/>
      <c r="K8" s="227"/>
      <c r="L8" s="227"/>
      <c r="M8" s="227"/>
      <c r="N8" s="227"/>
      <c r="O8" s="38"/>
    </row>
    <row r="9" spans="1:15" x14ac:dyDescent="0.2">
      <c r="A9" s="61"/>
      <c r="B9" s="60"/>
      <c r="C9" s="227"/>
      <c r="D9" s="227"/>
      <c r="E9" s="227"/>
      <c r="F9" s="227"/>
      <c r="G9" s="227"/>
      <c r="H9" s="227"/>
      <c r="I9" s="227"/>
      <c r="J9" s="227"/>
      <c r="K9" s="227"/>
      <c r="L9" s="227"/>
      <c r="M9" s="227"/>
      <c r="N9" s="227"/>
      <c r="O9" s="38"/>
    </row>
    <row r="10" spans="1:15" x14ac:dyDescent="0.2">
      <c r="A10" s="324" t="s">
        <v>5</v>
      </c>
      <c r="B10" s="324"/>
      <c r="C10" s="227"/>
      <c r="D10" s="227"/>
      <c r="E10" s="227"/>
      <c r="F10" s="227"/>
      <c r="G10" s="227"/>
      <c r="H10" s="227"/>
      <c r="I10" s="227"/>
      <c r="J10" s="227"/>
      <c r="K10" s="227"/>
      <c r="L10" s="227"/>
      <c r="M10" s="227"/>
      <c r="N10" s="227"/>
      <c r="O10" s="38"/>
    </row>
    <row r="11" spans="1:15" x14ac:dyDescent="0.2">
      <c r="A11" s="324"/>
      <c r="B11" s="324"/>
      <c r="C11" s="227"/>
      <c r="D11" s="227"/>
      <c r="E11" s="227"/>
      <c r="F11" s="227"/>
      <c r="G11" s="227"/>
      <c r="H11" s="227"/>
      <c r="I11" s="227"/>
      <c r="J11" s="227"/>
      <c r="K11" s="227"/>
      <c r="L11" s="227"/>
      <c r="M11" s="227"/>
      <c r="N11" s="227"/>
      <c r="O11" s="38"/>
    </row>
    <row r="12" spans="1:15" x14ac:dyDescent="0.2">
      <c r="A12" s="324"/>
      <c r="B12" s="324"/>
      <c r="C12" s="227"/>
      <c r="D12" s="227"/>
      <c r="E12" s="227"/>
      <c r="F12" s="227"/>
      <c r="G12" s="227"/>
      <c r="H12" s="227"/>
      <c r="I12" s="227"/>
      <c r="J12" s="227"/>
      <c r="K12" s="227"/>
      <c r="L12" s="227"/>
      <c r="M12" s="227"/>
      <c r="N12" s="227"/>
      <c r="O12" s="38"/>
    </row>
    <row r="13" spans="1:15" x14ac:dyDescent="0.2">
      <c r="A13" s="324"/>
      <c r="B13" s="324"/>
      <c r="C13" s="227"/>
      <c r="D13" s="227"/>
      <c r="E13" s="227"/>
      <c r="F13" s="227"/>
      <c r="G13" s="227"/>
      <c r="H13" s="227"/>
      <c r="I13" s="227"/>
      <c r="J13" s="227"/>
      <c r="K13" s="227"/>
      <c r="L13" s="227"/>
      <c r="M13" s="227"/>
      <c r="N13" s="227"/>
      <c r="O13" s="38"/>
    </row>
    <row r="14" spans="1:15" x14ac:dyDescent="0.2">
      <c r="A14" s="324"/>
      <c r="B14" s="324"/>
      <c r="C14" s="227"/>
      <c r="D14" s="227"/>
      <c r="E14" s="227"/>
      <c r="F14" s="227"/>
      <c r="G14" s="227"/>
      <c r="H14" s="227"/>
      <c r="I14" s="227"/>
      <c r="J14" s="227"/>
      <c r="K14" s="227"/>
      <c r="L14" s="227"/>
      <c r="M14" s="227"/>
      <c r="N14" s="227"/>
      <c r="O14" s="38"/>
    </row>
    <row r="15" spans="1:15" x14ac:dyDescent="0.2">
      <c r="A15" s="325"/>
      <c r="B15" s="325"/>
      <c r="C15" s="227"/>
      <c r="D15" s="227"/>
      <c r="E15" s="227"/>
      <c r="F15" s="227"/>
      <c r="G15" s="227"/>
      <c r="H15" s="227"/>
      <c r="I15" s="227"/>
      <c r="J15" s="227"/>
      <c r="K15" s="227"/>
      <c r="L15" s="227"/>
      <c r="M15" s="227"/>
      <c r="N15" s="227"/>
      <c r="O15" s="38"/>
    </row>
    <row r="16" spans="1:15" x14ac:dyDescent="0.2">
      <c r="A16" s="59"/>
      <c r="B16" s="39"/>
      <c r="C16" s="326" t="s">
        <v>6</v>
      </c>
      <c r="D16" s="326"/>
      <c r="E16" s="326"/>
      <c r="F16" s="326"/>
      <c r="G16" s="326"/>
      <c r="H16" s="326"/>
      <c r="I16" s="326">
        <v>2025</v>
      </c>
      <c r="J16" s="326"/>
      <c r="K16" s="326">
        <v>2026</v>
      </c>
      <c r="L16" s="326"/>
      <c r="M16" s="326">
        <v>2027</v>
      </c>
      <c r="N16" s="326"/>
      <c r="O16" s="38"/>
    </row>
    <row r="17" spans="1:15" x14ac:dyDescent="0.2">
      <c r="A17" s="59"/>
      <c r="B17" s="39"/>
      <c r="C17" s="326"/>
      <c r="D17" s="326"/>
      <c r="E17" s="326"/>
      <c r="F17" s="326"/>
      <c r="G17" s="326"/>
      <c r="H17" s="326"/>
      <c r="I17" s="314" t="s">
        <v>35</v>
      </c>
      <c r="J17" s="314"/>
      <c r="K17" s="314"/>
      <c r="L17" s="314"/>
      <c r="M17" s="315"/>
      <c r="N17" s="315"/>
      <c r="O17" s="38"/>
    </row>
    <row r="18" spans="1:15" x14ac:dyDescent="0.2">
      <c r="A18" s="316" t="s">
        <v>7</v>
      </c>
      <c r="B18" s="317"/>
      <c r="C18" s="317"/>
      <c r="D18" s="317"/>
      <c r="E18" s="317"/>
      <c r="F18" s="317"/>
      <c r="G18" s="317"/>
      <c r="H18" s="317"/>
      <c r="I18" s="317"/>
      <c r="J18" s="317"/>
      <c r="K18" s="317"/>
      <c r="L18" s="317"/>
      <c r="M18" s="317"/>
      <c r="N18" s="318"/>
      <c r="O18" s="38"/>
    </row>
    <row r="19" spans="1:15" ht="24" customHeight="1" x14ac:dyDescent="0.2">
      <c r="A19" s="110">
        <f>IF(B19&lt;&gt;"",1,"")</f>
        <v>1</v>
      </c>
      <c r="B19" s="344" t="s">
        <v>102</v>
      </c>
      <c r="C19" s="344"/>
      <c r="D19" s="344"/>
      <c r="E19" s="344"/>
      <c r="F19" s="344"/>
      <c r="G19" s="345"/>
      <c r="H19" s="110" t="str">
        <f>IF(B23&lt;&gt;"",A23+1,"")</f>
        <v/>
      </c>
      <c r="I19" s="344"/>
      <c r="J19" s="344"/>
      <c r="K19" s="344"/>
      <c r="L19" s="344"/>
      <c r="M19" s="344"/>
      <c r="N19" s="346"/>
      <c r="O19" s="38"/>
    </row>
    <row r="20" spans="1:15" ht="24" customHeight="1" x14ac:dyDescent="0.2">
      <c r="A20" s="110">
        <f>IF(B20&lt;&gt;"",A19+1,"")</f>
        <v>2</v>
      </c>
      <c r="B20" s="344" t="s">
        <v>103</v>
      </c>
      <c r="C20" s="344"/>
      <c r="D20" s="344"/>
      <c r="E20" s="344"/>
      <c r="F20" s="344"/>
      <c r="G20" s="345"/>
      <c r="H20" s="110" t="str">
        <f>IF(B23&lt;&gt;"",H19+1,"")</f>
        <v/>
      </c>
      <c r="I20" s="344"/>
      <c r="J20" s="344"/>
      <c r="K20" s="344"/>
      <c r="L20" s="344"/>
      <c r="M20" s="344"/>
      <c r="N20" s="346"/>
      <c r="O20" s="38"/>
    </row>
    <row r="21" spans="1:15" x14ac:dyDescent="0.2">
      <c r="A21" s="111">
        <f>IF(B20&lt;&gt;"",A20+1,"")</f>
        <v>3</v>
      </c>
      <c r="B21" s="342" t="s">
        <v>104</v>
      </c>
      <c r="C21" s="342"/>
      <c r="D21" s="342"/>
      <c r="E21" s="342"/>
      <c r="F21" s="342"/>
      <c r="G21" s="343"/>
      <c r="H21" s="112"/>
      <c r="I21" s="342"/>
      <c r="J21" s="342"/>
      <c r="K21" s="342"/>
      <c r="L21" s="342"/>
      <c r="M21" s="342"/>
      <c r="N21" s="342"/>
      <c r="O21" s="38"/>
    </row>
    <row r="22" spans="1:15" x14ac:dyDescent="0.2">
      <c r="A22" s="110">
        <v>4</v>
      </c>
      <c r="B22" s="344"/>
      <c r="C22" s="344"/>
      <c r="D22" s="344"/>
      <c r="E22" s="344"/>
      <c r="F22" s="344"/>
      <c r="G22" s="345"/>
      <c r="H22" s="110"/>
      <c r="I22" s="344"/>
      <c r="J22" s="344"/>
      <c r="K22" s="344"/>
      <c r="L22" s="344"/>
      <c r="M22" s="344"/>
      <c r="N22" s="346"/>
      <c r="O22" s="38"/>
    </row>
    <row r="23" spans="1:15" x14ac:dyDescent="0.2">
      <c r="A23" s="113"/>
      <c r="B23" s="347"/>
      <c r="C23" s="347"/>
      <c r="D23" s="347"/>
      <c r="E23" s="347"/>
      <c r="F23" s="347"/>
      <c r="G23" s="347"/>
      <c r="H23" s="114"/>
      <c r="I23" s="347"/>
      <c r="J23" s="347"/>
      <c r="K23" s="347"/>
      <c r="L23" s="347"/>
      <c r="M23" s="347"/>
      <c r="N23" s="347"/>
      <c r="O23" s="38"/>
    </row>
    <row r="24" spans="1:15" x14ac:dyDescent="0.2">
      <c r="A24" s="52"/>
      <c r="B24" s="51"/>
      <c r="C24" s="51"/>
      <c r="D24" s="51"/>
      <c r="E24" s="51"/>
      <c r="F24" s="51"/>
      <c r="G24" s="51"/>
      <c r="H24" s="51"/>
      <c r="I24" s="51"/>
      <c r="J24" s="51"/>
      <c r="K24" s="51"/>
      <c r="L24" s="51"/>
      <c r="M24" s="51"/>
      <c r="N24" s="50"/>
      <c r="O24" s="38"/>
    </row>
    <row r="25" spans="1:15" x14ac:dyDescent="0.2">
      <c r="A25" s="299" t="s">
        <v>8</v>
      </c>
      <c r="B25" s="299"/>
      <c r="C25" s="299"/>
      <c r="D25" s="299"/>
      <c r="E25" s="299"/>
      <c r="F25" s="299"/>
      <c r="G25" s="299"/>
      <c r="H25" s="299"/>
      <c r="I25" s="299"/>
      <c r="J25" s="299"/>
      <c r="K25" s="299"/>
      <c r="L25" s="299"/>
      <c r="M25" s="299"/>
      <c r="N25" s="299"/>
      <c r="O25" s="38"/>
    </row>
    <row r="26" spans="1:15" x14ac:dyDescent="0.2">
      <c r="A26" s="301" t="s">
        <v>40</v>
      </c>
      <c r="B26" s="301"/>
      <c r="C26" s="301"/>
      <c r="D26" s="301"/>
      <c r="E26" s="301"/>
      <c r="F26" s="301"/>
      <c r="G26" s="302" t="s">
        <v>9</v>
      </c>
      <c r="H26" s="302"/>
      <c r="I26" s="302" t="s">
        <v>10</v>
      </c>
      <c r="J26" s="302"/>
      <c r="K26" s="302" t="s">
        <v>11</v>
      </c>
      <c r="L26" s="302"/>
      <c r="M26" s="88">
        <v>2026</v>
      </c>
      <c r="N26" s="88">
        <v>2027</v>
      </c>
      <c r="O26" s="38"/>
    </row>
    <row r="27" spans="1:15" x14ac:dyDescent="0.2">
      <c r="A27" s="303"/>
      <c r="B27" s="303"/>
      <c r="C27" s="303"/>
      <c r="D27" s="303"/>
      <c r="E27" s="303"/>
      <c r="F27" s="303"/>
      <c r="G27" s="311"/>
      <c r="H27" s="311"/>
      <c r="I27" s="304"/>
      <c r="J27" s="304"/>
      <c r="K27" s="304"/>
      <c r="L27" s="304"/>
      <c r="M27" s="47"/>
      <c r="N27" s="87"/>
      <c r="O27" s="38"/>
    </row>
    <row r="28" spans="1:15" x14ac:dyDescent="0.2">
      <c r="A28" s="305"/>
      <c r="B28" s="305"/>
      <c r="C28" s="305"/>
      <c r="D28" s="305"/>
      <c r="E28" s="305"/>
      <c r="F28" s="305"/>
      <c r="G28" s="311"/>
      <c r="H28" s="311"/>
      <c r="I28" s="304"/>
      <c r="J28" s="304"/>
      <c r="K28" s="304"/>
      <c r="L28" s="304"/>
      <c r="M28" s="47"/>
      <c r="N28" s="87"/>
      <c r="O28" s="38"/>
    </row>
    <row r="29" spans="1:15" x14ac:dyDescent="0.2">
      <c r="A29" s="301" t="s">
        <v>49</v>
      </c>
      <c r="B29" s="301"/>
      <c r="C29" s="301"/>
      <c r="D29" s="301"/>
      <c r="E29" s="301"/>
      <c r="F29" s="301"/>
      <c r="G29" s="302" t="s">
        <v>9</v>
      </c>
      <c r="H29" s="302"/>
      <c r="I29" s="302" t="s">
        <v>10</v>
      </c>
      <c r="J29" s="302"/>
      <c r="K29" s="302" t="s">
        <v>11</v>
      </c>
      <c r="L29" s="302"/>
      <c r="M29" s="88">
        <v>2026</v>
      </c>
      <c r="N29" s="88">
        <v>2027</v>
      </c>
      <c r="O29" s="38"/>
    </row>
    <row r="30" spans="1:15" x14ac:dyDescent="0.2">
      <c r="A30" s="308" t="s">
        <v>53</v>
      </c>
      <c r="B30" s="308"/>
      <c r="C30" s="308"/>
      <c r="D30" s="308"/>
      <c r="E30" s="308"/>
      <c r="F30" s="308"/>
      <c r="G30" s="309">
        <v>1</v>
      </c>
      <c r="H30" s="309"/>
      <c r="I30" s="309">
        <v>1</v>
      </c>
      <c r="J30" s="306"/>
      <c r="K30" s="306"/>
      <c r="L30" s="306"/>
      <c r="M30" s="49"/>
      <c r="N30" s="89"/>
      <c r="O30" s="38"/>
    </row>
    <row r="31" spans="1:15" x14ac:dyDescent="0.2">
      <c r="A31" s="310"/>
      <c r="B31" s="310"/>
      <c r="C31" s="310"/>
      <c r="D31" s="310"/>
      <c r="E31" s="310"/>
      <c r="F31" s="310"/>
      <c r="G31" s="311"/>
      <c r="H31" s="311"/>
      <c r="I31" s="304"/>
      <c r="J31" s="304"/>
      <c r="K31" s="304"/>
      <c r="L31" s="304"/>
      <c r="M31" s="47"/>
      <c r="N31" s="87"/>
      <c r="O31" s="38"/>
    </row>
    <row r="32" spans="1:15" x14ac:dyDescent="0.2">
      <c r="A32" s="301" t="s">
        <v>41</v>
      </c>
      <c r="B32" s="301"/>
      <c r="C32" s="301"/>
      <c r="D32" s="301"/>
      <c r="E32" s="301"/>
      <c r="F32" s="301"/>
      <c r="G32" s="302" t="s">
        <v>9</v>
      </c>
      <c r="H32" s="302"/>
      <c r="I32" s="302" t="s">
        <v>10</v>
      </c>
      <c r="J32" s="302"/>
      <c r="K32" s="302" t="s">
        <v>11</v>
      </c>
      <c r="L32" s="302"/>
      <c r="M32" s="88">
        <v>2026</v>
      </c>
      <c r="N32" s="88">
        <v>2027</v>
      </c>
      <c r="O32" s="38"/>
    </row>
    <row r="33" spans="1:15" x14ac:dyDescent="0.2">
      <c r="A33" s="305"/>
      <c r="B33" s="305"/>
      <c r="C33" s="305"/>
      <c r="D33" s="305"/>
      <c r="E33" s="305"/>
      <c r="F33" s="305"/>
      <c r="G33" s="306"/>
      <c r="H33" s="306"/>
      <c r="I33" s="307"/>
      <c r="J33" s="307"/>
      <c r="K33" s="307"/>
      <c r="L33" s="307"/>
      <c r="M33" s="48"/>
      <c r="N33" s="90"/>
      <c r="O33" s="38"/>
    </row>
    <row r="34" spans="1:15" x14ac:dyDescent="0.2">
      <c r="A34" s="301" t="s">
        <v>12</v>
      </c>
      <c r="B34" s="301"/>
      <c r="C34" s="301"/>
      <c r="D34" s="301"/>
      <c r="E34" s="301"/>
      <c r="F34" s="301"/>
      <c r="G34" s="302" t="s">
        <v>9</v>
      </c>
      <c r="H34" s="302"/>
      <c r="I34" s="302" t="s">
        <v>10</v>
      </c>
      <c r="J34" s="302"/>
      <c r="K34" s="302" t="s">
        <v>11</v>
      </c>
      <c r="L34" s="302"/>
      <c r="M34" s="88">
        <v>2026</v>
      </c>
      <c r="N34" s="88">
        <v>2027</v>
      </c>
      <c r="O34" s="38"/>
    </row>
    <row r="35" spans="1:15" x14ac:dyDescent="0.2">
      <c r="A35" s="303"/>
      <c r="B35" s="303"/>
      <c r="C35" s="303"/>
      <c r="D35" s="303"/>
      <c r="E35" s="303"/>
      <c r="F35" s="303"/>
      <c r="G35" s="304"/>
      <c r="H35" s="304"/>
      <c r="I35" s="304"/>
      <c r="J35" s="304"/>
      <c r="K35" s="304"/>
      <c r="L35" s="304"/>
      <c r="M35" s="47"/>
      <c r="N35" s="87"/>
      <c r="O35" s="38"/>
    </row>
    <row r="36" spans="1:15" x14ac:dyDescent="0.2">
      <c r="A36" s="298"/>
      <c r="B36" s="298"/>
      <c r="C36" s="298"/>
      <c r="D36" s="298"/>
      <c r="E36" s="298"/>
      <c r="F36" s="298"/>
      <c r="G36" s="298"/>
      <c r="H36" s="298"/>
      <c r="I36" s="298"/>
      <c r="J36" s="298"/>
      <c r="K36" s="298"/>
      <c r="L36" s="298"/>
      <c r="M36" s="46"/>
      <c r="N36" s="91"/>
      <c r="O36" s="38"/>
    </row>
    <row r="37" spans="1:15" x14ac:dyDescent="0.2">
      <c r="A37" s="38"/>
      <c r="B37" s="38"/>
      <c r="C37" s="38"/>
      <c r="D37" s="38"/>
      <c r="E37" s="38"/>
      <c r="F37" s="38"/>
      <c r="G37" s="38"/>
      <c r="H37" s="38"/>
      <c r="I37" s="38"/>
      <c r="J37" s="38"/>
      <c r="K37" s="38"/>
      <c r="L37" s="38"/>
      <c r="M37" s="38"/>
      <c r="N37" s="38"/>
      <c r="O37" s="38"/>
    </row>
    <row r="38" spans="1:15" x14ac:dyDescent="0.2">
      <c r="A38" s="299" t="s">
        <v>13</v>
      </c>
      <c r="B38" s="299"/>
      <c r="C38" s="299"/>
      <c r="D38" s="299"/>
      <c r="E38" s="299"/>
      <c r="F38" s="299"/>
      <c r="G38" s="299"/>
      <c r="H38" s="299"/>
      <c r="I38" s="299"/>
      <c r="J38" s="299"/>
      <c r="K38" s="299"/>
      <c r="L38" s="299"/>
      <c r="M38" s="299"/>
      <c r="N38" s="299"/>
      <c r="O38" s="38"/>
    </row>
    <row r="39" spans="1:15" ht="43.5" thickBot="1" x14ac:dyDescent="0.25">
      <c r="A39" s="300" t="s">
        <v>14</v>
      </c>
      <c r="B39" s="300"/>
      <c r="C39" s="45" t="s">
        <v>15</v>
      </c>
      <c r="D39" s="45" t="s">
        <v>16</v>
      </c>
      <c r="E39" s="45" t="s">
        <v>17</v>
      </c>
      <c r="F39" s="45" t="s">
        <v>18</v>
      </c>
      <c r="G39" s="45" t="s">
        <v>19</v>
      </c>
      <c r="H39" s="45" t="s">
        <v>20</v>
      </c>
      <c r="I39" s="45" t="s">
        <v>21</v>
      </c>
      <c r="J39" s="45" t="s">
        <v>22</v>
      </c>
      <c r="K39" s="45" t="s">
        <v>23</v>
      </c>
      <c r="L39" s="45" t="s">
        <v>24</v>
      </c>
      <c r="M39" s="45" t="s">
        <v>25</v>
      </c>
      <c r="N39" s="45" t="s">
        <v>26</v>
      </c>
      <c r="O39" s="38"/>
    </row>
    <row r="40" spans="1:15" ht="13.5" thickBot="1" x14ac:dyDescent="0.25">
      <c r="A40" s="297">
        <v>1</v>
      </c>
      <c r="B40" s="297"/>
      <c r="C40" s="41"/>
      <c r="D40" s="95"/>
      <c r="E40" s="41"/>
      <c r="F40" s="41"/>
      <c r="G40" s="42"/>
      <c r="H40" s="42"/>
      <c r="I40" s="42"/>
      <c r="J40" s="42"/>
      <c r="K40" s="42"/>
      <c r="L40" s="42"/>
      <c r="M40" s="42"/>
      <c r="N40" s="42"/>
      <c r="O40" s="38"/>
    </row>
    <row r="41" spans="1:15" ht="13.5" thickBot="1" x14ac:dyDescent="0.25">
      <c r="A41" s="297"/>
      <c r="B41" s="297"/>
      <c r="C41" s="43"/>
      <c r="D41" s="43"/>
      <c r="E41" s="43"/>
      <c r="F41" s="43"/>
      <c r="G41" s="43"/>
      <c r="H41" s="43"/>
      <c r="I41" s="43"/>
      <c r="J41" s="43"/>
      <c r="K41" s="43"/>
      <c r="L41" s="43"/>
      <c r="M41" s="43"/>
      <c r="N41" s="43"/>
      <c r="O41" s="38"/>
    </row>
    <row r="42" spans="1:15" ht="13.5" thickBot="1" x14ac:dyDescent="0.25">
      <c r="A42" s="297">
        <v>2</v>
      </c>
      <c r="B42" s="297"/>
      <c r="C42" s="41"/>
      <c r="D42" s="95"/>
      <c r="E42" s="95"/>
      <c r="F42" s="41"/>
      <c r="G42" s="41"/>
      <c r="H42" s="41"/>
      <c r="I42" s="42"/>
      <c r="J42" s="41"/>
      <c r="K42" s="42"/>
      <c r="L42" s="41"/>
      <c r="M42" s="42"/>
      <c r="N42" s="41"/>
      <c r="O42" s="38"/>
    </row>
    <row r="43" spans="1:15" ht="13.5" thickBot="1" x14ac:dyDescent="0.25">
      <c r="A43" s="297"/>
      <c r="B43" s="297"/>
      <c r="C43" s="43"/>
      <c r="D43" s="43"/>
      <c r="E43" s="109"/>
      <c r="F43" s="109"/>
      <c r="G43" s="109"/>
      <c r="H43" s="109"/>
      <c r="I43" s="109"/>
      <c r="J43" s="109"/>
      <c r="K43" s="43"/>
      <c r="L43" s="43"/>
      <c r="M43" s="43"/>
      <c r="N43" s="43"/>
      <c r="O43" s="38"/>
    </row>
    <row r="44" spans="1:15" ht="13.5" thickBot="1" x14ac:dyDescent="0.25">
      <c r="A44" s="297">
        <v>3</v>
      </c>
      <c r="B44" s="297"/>
      <c r="C44" s="41"/>
      <c r="D44" s="41"/>
      <c r="E44" s="41"/>
      <c r="F44" s="95"/>
      <c r="G44" s="95"/>
      <c r="H44" s="95"/>
      <c r="I44" s="95"/>
      <c r="J44" s="95"/>
      <c r="K44" s="95"/>
      <c r="L44" s="95"/>
      <c r="M44" s="95"/>
      <c r="N44" s="95"/>
      <c r="O44" s="38"/>
    </row>
    <row r="45" spans="1:15" ht="13.5" thickBot="1" x14ac:dyDescent="0.25">
      <c r="A45" s="297"/>
      <c r="B45" s="297"/>
      <c r="C45" s="43"/>
      <c r="D45" s="43"/>
      <c r="E45" s="43"/>
      <c r="F45" s="43"/>
      <c r="G45" s="43"/>
      <c r="H45" s="43"/>
      <c r="I45" s="43"/>
      <c r="J45" s="43"/>
      <c r="K45" s="43"/>
      <c r="L45" s="43"/>
      <c r="M45" s="43"/>
      <c r="N45" s="43"/>
      <c r="O45" s="38"/>
    </row>
    <row r="46" spans="1:15" ht="13.5" thickBot="1" x14ac:dyDescent="0.25">
      <c r="A46" s="297">
        <v>4</v>
      </c>
      <c r="B46" s="297"/>
      <c r="C46" s="41"/>
      <c r="D46" s="41"/>
      <c r="E46" s="41"/>
      <c r="F46" s="41"/>
      <c r="G46" s="41"/>
      <c r="H46" s="42"/>
      <c r="I46" s="42"/>
      <c r="J46" s="42"/>
      <c r="K46" s="42"/>
      <c r="L46" s="42"/>
      <c r="M46" s="42"/>
      <c r="N46" s="42"/>
      <c r="O46" s="38"/>
    </row>
    <row r="47" spans="1:15" ht="13.5" thickBot="1" x14ac:dyDescent="0.25">
      <c r="A47" s="297"/>
      <c r="B47" s="297"/>
      <c r="C47" s="43"/>
      <c r="D47" s="43"/>
      <c r="E47" s="43"/>
      <c r="F47" s="43"/>
      <c r="G47" s="44"/>
      <c r="H47" s="44"/>
      <c r="I47" s="43"/>
      <c r="J47" s="43"/>
      <c r="K47" s="43"/>
      <c r="L47" s="43"/>
      <c r="M47" s="43"/>
      <c r="N47" s="43"/>
      <c r="O47" s="38"/>
    </row>
    <row r="48" spans="1:15" ht="13.5" thickBot="1" x14ac:dyDescent="0.25">
      <c r="A48" s="297">
        <v>5</v>
      </c>
      <c r="B48" s="297"/>
      <c r="C48" s="42"/>
      <c r="D48" s="41"/>
      <c r="E48" s="41"/>
      <c r="F48" s="42"/>
      <c r="G48" s="41"/>
      <c r="H48" s="41"/>
      <c r="I48" s="41"/>
      <c r="J48" s="41"/>
      <c r="K48" s="41"/>
      <c r="L48" s="41"/>
      <c r="M48" s="41"/>
      <c r="N48" s="41"/>
      <c r="O48" s="38"/>
    </row>
    <row r="49" spans="1:15" ht="13.5" thickBot="1" x14ac:dyDescent="0.25">
      <c r="A49" s="297"/>
      <c r="B49" s="297"/>
      <c r="C49" s="40"/>
      <c r="D49" s="40"/>
      <c r="E49" s="40"/>
      <c r="F49" s="40"/>
      <c r="G49" s="40"/>
      <c r="H49" s="40"/>
      <c r="I49" s="40"/>
      <c r="J49" s="40"/>
      <c r="K49" s="40"/>
      <c r="L49" s="40"/>
      <c r="M49" s="40"/>
      <c r="N49" s="40"/>
      <c r="O49" s="38"/>
    </row>
    <row r="50" spans="1:15" ht="13.5" thickBot="1" x14ac:dyDescent="0.25">
      <c r="A50" s="297">
        <v>6</v>
      </c>
      <c r="B50" s="297"/>
      <c r="C50" s="42"/>
      <c r="D50" s="42"/>
      <c r="E50" s="42"/>
      <c r="F50" s="42"/>
      <c r="G50" s="42"/>
      <c r="H50" s="41"/>
      <c r="I50" s="41"/>
      <c r="J50" s="41"/>
      <c r="K50" s="41"/>
      <c r="L50" s="41"/>
      <c r="M50" s="41"/>
      <c r="N50" s="41"/>
      <c r="O50" s="38"/>
    </row>
    <row r="51" spans="1:15" ht="13.5" thickBot="1" x14ac:dyDescent="0.25">
      <c r="A51" s="297"/>
      <c r="B51" s="297"/>
      <c r="C51" s="40"/>
      <c r="D51" s="40"/>
      <c r="E51" s="40"/>
      <c r="F51" s="40"/>
      <c r="G51" s="40"/>
      <c r="H51" s="40"/>
      <c r="I51" s="40"/>
      <c r="J51" s="40"/>
      <c r="K51" s="40"/>
      <c r="L51" s="40"/>
      <c r="M51" s="40"/>
      <c r="N51" s="40"/>
      <c r="O51" s="38"/>
    </row>
    <row r="52" spans="1:15" x14ac:dyDescent="0.2">
      <c r="A52" s="38"/>
      <c r="B52" s="38"/>
      <c r="C52" s="38"/>
      <c r="D52" s="38"/>
      <c r="E52" s="38"/>
      <c r="F52" s="38"/>
      <c r="G52" s="38"/>
      <c r="H52" s="38"/>
      <c r="I52" s="38"/>
      <c r="J52" s="38"/>
      <c r="K52" s="38"/>
      <c r="L52" s="38"/>
      <c r="M52" s="38"/>
      <c r="N52" s="38"/>
      <c r="O52" s="38"/>
    </row>
    <row r="53" spans="1:15" x14ac:dyDescent="0.2">
      <c r="A53" s="166" t="s">
        <v>38</v>
      </c>
      <c r="B53" s="167"/>
      <c r="C53" s="167"/>
      <c r="D53" s="167"/>
      <c r="E53" s="167"/>
      <c r="F53" s="167"/>
      <c r="G53" s="167"/>
      <c r="H53" s="167"/>
      <c r="I53" s="167"/>
      <c r="J53" s="167"/>
      <c r="K53" s="167"/>
      <c r="L53" s="167"/>
      <c r="M53" s="167"/>
      <c r="N53" s="168"/>
      <c r="O53" s="38"/>
    </row>
    <row r="54" spans="1:15" x14ac:dyDescent="0.2">
      <c r="A54" s="21" t="s">
        <v>27</v>
      </c>
      <c r="B54" s="169" t="s">
        <v>28</v>
      </c>
      <c r="C54" s="170"/>
      <c r="D54" s="170"/>
      <c r="E54" s="170"/>
      <c r="F54" s="170"/>
      <c r="G54" s="170"/>
      <c r="H54" s="170"/>
      <c r="I54" s="170"/>
      <c r="J54" s="170"/>
      <c r="K54" s="170"/>
      <c r="L54" s="171"/>
      <c r="M54" s="172" t="s">
        <v>29</v>
      </c>
      <c r="N54" s="172"/>
      <c r="O54" s="38"/>
    </row>
    <row r="55" spans="1:15" x14ac:dyDescent="0.2">
      <c r="A55" s="97" t="s">
        <v>95</v>
      </c>
      <c r="B55" s="173" t="s">
        <v>90</v>
      </c>
      <c r="C55" s="174"/>
      <c r="D55" s="174"/>
      <c r="E55" s="174"/>
      <c r="F55" s="174"/>
      <c r="G55" s="174"/>
      <c r="H55" s="174"/>
      <c r="I55" s="174"/>
      <c r="J55" s="174"/>
      <c r="K55" s="174"/>
      <c r="L55" s="175"/>
      <c r="M55" s="176">
        <v>0.4</v>
      </c>
      <c r="N55" s="177"/>
      <c r="O55" s="38"/>
    </row>
    <row r="56" spans="1:15" x14ac:dyDescent="0.2">
      <c r="A56" s="98" t="s">
        <v>96</v>
      </c>
      <c r="B56" s="157" t="s">
        <v>97</v>
      </c>
      <c r="C56" s="158"/>
      <c r="D56" s="158"/>
      <c r="E56" s="158"/>
      <c r="F56" s="158"/>
      <c r="G56" s="158"/>
      <c r="H56" s="158"/>
      <c r="I56" s="158"/>
      <c r="J56" s="158"/>
      <c r="K56" s="158"/>
      <c r="L56" s="159"/>
      <c r="M56" s="160">
        <v>0.4</v>
      </c>
      <c r="N56" s="161"/>
      <c r="O56" s="38"/>
    </row>
    <row r="57" spans="1:15" x14ac:dyDescent="0.2">
      <c r="A57" s="98" t="s">
        <v>98</v>
      </c>
      <c r="B57" s="157" t="s">
        <v>99</v>
      </c>
      <c r="C57" s="158"/>
      <c r="D57" s="158"/>
      <c r="E57" s="158"/>
      <c r="F57" s="158"/>
      <c r="G57" s="158"/>
      <c r="H57" s="158"/>
      <c r="I57" s="158"/>
      <c r="J57" s="158"/>
      <c r="K57" s="158"/>
      <c r="L57" s="159"/>
      <c r="M57" s="160">
        <v>0.2</v>
      </c>
      <c r="N57" s="161"/>
      <c r="O57" s="38"/>
    </row>
    <row r="58" spans="1:15" x14ac:dyDescent="0.2">
      <c r="A58" s="17"/>
      <c r="B58" s="146"/>
      <c r="C58" s="147"/>
      <c r="D58" s="147"/>
      <c r="E58" s="147"/>
      <c r="F58" s="147"/>
      <c r="G58" s="147"/>
      <c r="H58" s="147"/>
      <c r="I58" s="147"/>
      <c r="J58" s="147"/>
      <c r="K58" s="147"/>
      <c r="L58" s="148"/>
      <c r="M58" s="149"/>
      <c r="N58" s="150"/>
      <c r="O58" s="38"/>
    </row>
    <row r="59" spans="1:15" x14ac:dyDescent="0.2">
      <c r="A59" s="17"/>
      <c r="B59" s="146"/>
      <c r="C59" s="147"/>
      <c r="D59" s="147"/>
      <c r="E59" s="147"/>
      <c r="F59" s="147"/>
      <c r="G59" s="147"/>
      <c r="H59" s="147"/>
      <c r="I59" s="147"/>
      <c r="J59" s="147"/>
      <c r="K59" s="147"/>
      <c r="L59" s="148"/>
      <c r="M59" s="149"/>
      <c r="N59" s="150"/>
      <c r="O59" s="38"/>
    </row>
    <row r="60" spans="1:15" x14ac:dyDescent="0.2">
      <c r="A60" s="17"/>
      <c r="B60" s="146"/>
      <c r="C60" s="147"/>
      <c r="D60" s="147"/>
      <c r="E60" s="147"/>
      <c r="F60" s="147"/>
      <c r="G60" s="147"/>
      <c r="H60" s="147"/>
      <c r="I60" s="147"/>
      <c r="J60" s="147"/>
      <c r="K60" s="147"/>
      <c r="L60" s="148"/>
      <c r="M60" s="149"/>
      <c r="N60" s="150"/>
      <c r="O60" s="38"/>
    </row>
    <row r="61" spans="1:15" x14ac:dyDescent="0.2">
      <c r="A61" s="17"/>
      <c r="B61" s="146"/>
      <c r="C61" s="147"/>
      <c r="D61" s="147"/>
      <c r="E61" s="147"/>
      <c r="F61" s="147"/>
      <c r="G61" s="147"/>
      <c r="H61" s="147"/>
      <c r="I61" s="147"/>
      <c r="J61" s="147"/>
      <c r="K61" s="147"/>
      <c r="L61" s="148"/>
      <c r="M61" s="149"/>
      <c r="N61" s="150"/>
      <c r="O61" s="38"/>
    </row>
    <row r="62" spans="1:15" x14ac:dyDescent="0.2">
      <c r="A62" s="18"/>
      <c r="B62" s="151"/>
      <c r="C62" s="152"/>
      <c r="D62" s="152"/>
      <c r="E62" s="152"/>
      <c r="F62" s="152"/>
      <c r="G62" s="152"/>
      <c r="H62" s="152"/>
      <c r="I62" s="152"/>
      <c r="J62" s="152"/>
      <c r="K62" s="152"/>
      <c r="L62" s="153"/>
      <c r="M62" s="154"/>
      <c r="N62" s="155"/>
      <c r="O62" s="38"/>
    </row>
    <row r="63" spans="1:15" x14ac:dyDescent="0.2">
      <c r="A63" s="38"/>
      <c r="B63" s="38"/>
      <c r="C63" s="38"/>
      <c r="D63" s="38"/>
      <c r="E63" s="38"/>
      <c r="F63" s="38"/>
      <c r="G63" s="38"/>
      <c r="H63" s="38"/>
      <c r="I63" s="38"/>
      <c r="J63" s="38"/>
      <c r="K63" s="38"/>
      <c r="L63" s="38"/>
      <c r="M63" s="38"/>
      <c r="N63" s="38"/>
      <c r="O63" s="38"/>
    </row>
    <row r="64" spans="1:15" x14ac:dyDescent="0.2">
      <c r="A64" s="38"/>
      <c r="B64" s="38"/>
      <c r="C64" s="38"/>
      <c r="D64" s="38"/>
      <c r="E64" s="38"/>
      <c r="F64" s="38"/>
      <c r="G64" s="38"/>
      <c r="H64" s="38"/>
      <c r="I64" s="38"/>
      <c r="J64" s="38"/>
      <c r="K64" s="38"/>
      <c r="L64" s="38"/>
      <c r="M64" s="38"/>
      <c r="N64" s="38"/>
      <c r="O64" s="38"/>
    </row>
    <row r="65" spans="1:15" x14ac:dyDescent="0.2">
      <c r="A65" s="38"/>
      <c r="B65" s="38"/>
      <c r="C65" s="38"/>
      <c r="D65" s="38"/>
      <c r="E65" s="38"/>
      <c r="F65" s="38"/>
      <c r="G65" s="38"/>
      <c r="H65" s="38"/>
      <c r="I65" s="38"/>
      <c r="J65" s="38"/>
      <c r="K65" s="38"/>
      <c r="L65" s="38"/>
      <c r="M65" s="38"/>
      <c r="N65" s="38"/>
      <c r="O65" s="38"/>
    </row>
  </sheetData>
  <mergeCells count="110">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 ref="A7:B7"/>
    <mergeCell ref="C7:N7"/>
    <mergeCell ref="C8:N15"/>
    <mergeCell ref="A10:B14"/>
    <mergeCell ref="A15:B15"/>
    <mergeCell ref="C16:H17"/>
    <mergeCell ref="I16:J16"/>
    <mergeCell ref="K16:L16"/>
    <mergeCell ref="M16:N16"/>
    <mergeCell ref="I17:J17"/>
    <mergeCell ref="B21:G21"/>
    <mergeCell ref="I21:N21"/>
    <mergeCell ref="B22:G22"/>
    <mergeCell ref="I22:N22"/>
    <mergeCell ref="B23:G23"/>
    <mergeCell ref="I23:N23"/>
    <mergeCell ref="K17:L17"/>
    <mergeCell ref="M17:N17"/>
    <mergeCell ref="A18:N18"/>
    <mergeCell ref="B19:G19"/>
    <mergeCell ref="I19:N19"/>
    <mergeCell ref="B20:G20"/>
    <mergeCell ref="I20:N20"/>
    <mergeCell ref="A28:F28"/>
    <mergeCell ref="G28:H28"/>
    <mergeCell ref="I28:J28"/>
    <mergeCell ref="K28:L28"/>
    <mergeCell ref="A29:F29"/>
    <mergeCell ref="G29:H29"/>
    <mergeCell ref="I29:J29"/>
    <mergeCell ref="K29:L29"/>
    <mergeCell ref="A25:N25"/>
    <mergeCell ref="A26:F26"/>
    <mergeCell ref="G26:H26"/>
    <mergeCell ref="I26:J26"/>
    <mergeCell ref="K26:L26"/>
    <mergeCell ref="A27:F27"/>
    <mergeCell ref="G27:H27"/>
    <mergeCell ref="I27:J27"/>
    <mergeCell ref="K27:L27"/>
    <mergeCell ref="A32:F32"/>
    <mergeCell ref="G32:H32"/>
    <mergeCell ref="I32:J32"/>
    <mergeCell ref="K32:L32"/>
    <mergeCell ref="A33:F33"/>
    <mergeCell ref="G33:H33"/>
    <mergeCell ref="I33:J33"/>
    <mergeCell ref="K33:L33"/>
    <mergeCell ref="A30:F30"/>
    <mergeCell ref="G30:H30"/>
    <mergeCell ref="I30:J30"/>
    <mergeCell ref="K30:L30"/>
    <mergeCell ref="A31:F31"/>
    <mergeCell ref="G31:H31"/>
    <mergeCell ref="I31:J31"/>
    <mergeCell ref="K31:L31"/>
    <mergeCell ref="A36:F36"/>
    <mergeCell ref="G36:H36"/>
    <mergeCell ref="I36:J36"/>
    <mergeCell ref="K36:L36"/>
    <mergeCell ref="A38:N38"/>
    <mergeCell ref="A39:B39"/>
    <mergeCell ref="A34:F34"/>
    <mergeCell ref="G34:H34"/>
    <mergeCell ref="I34:J34"/>
    <mergeCell ref="K34:L34"/>
    <mergeCell ref="A35:F35"/>
    <mergeCell ref="G35:H35"/>
    <mergeCell ref="I35:J35"/>
    <mergeCell ref="K35:L35"/>
    <mergeCell ref="A53:N53"/>
    <mergeCell ref="B54:L54"/>
    <mergeCell ref="M54:N54"/>
    <mergeCell ref="B55:L55"/>
    <mergeCell ref="M55:N55"/>
    <mergeCell ref="B56:L56"/>
    <mergeCell ref="M56:N56"/>
    <mergeCell ref="A40:B41"/>
    <mergeCell ref="A42:B43"/>
    <mergeCell ref="A44:B45"/>
    <mergeCell ref="A46:B47"/>
    <mergeCell ref="A48:B49"/>
    <mergeCell ref="A50:B51"/>
    <mergeCell ref="B60:L60"/>
    <mergeCell ref="M60:N60"/>
    <mergeCell ref="B61:L61"/>
    <mergeCell ref="M61:N61"/>
    <mergeCell ref="B62:L62"/>
    <mergeCell ref="M62:N62"/>
    <mergeCell ref="B57:L57"/>
    <mergeCell ref="M57:N57"/>
    <mergeCell ref="B58:L58"/>
    <mergeCell ref="M58:N58"/>
    <mergeCell ref="B59:L59"/>
    <mergeCell ref="M59:N59"/>
  </mergeCells>
  <conditionalFormatting sqref="C40:N40 C42:N42 C44:N44 C46:N46 C48:N48 C50:N50">
    <cfRule type="cellIs" dxfId="58" priority="1" operator="equal">
      <formula>"x"</formula>
    </cfRule>
  </conditionalFormatting>
  <conditionalFormatting sqref="C41:N41 C43:N43 C45:N45 C47:N47 C49:N49 C51:N51">
    <cfRule type="cellIs" dxfId="57" priority="2"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0:N51" xr:uid="{97CC3082-30F3-4312-AF69-851661ABBAE5}">
      <formula1>0</formula1>
      <formula2>0</formula2>
    </dataValidation>
  </dataValidations>
  <pageMargins left="0.7" right="0.7" top="0.75" bottom="0.75" header="0.3" footer="0.3"/>
  <pageSetup paperSize="9" scale="6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A8803-F806-4D4F-9C35-21EF3E90938C}">
  <sheetPr>
    <tabColor rgb="FFFFC000"/>
    <pageSetUpPr fitToPage="1"/>
  </sheetPr>
  <dimension ref="A1:O67"/>
  <sheetViews>
    <sheetView view="pageBreakPreview" zoomScale="80" zoomScaleNormal="100" zoomScaleSheetLayoutView="80" workbookViewId="0">
      <selection activeCell="F46" sqref="F46:J46"/>
    </sheetView>
  </sheetViews>
  <sheetFormatPr defaultRowHeight="12.75" x14ac:dyDescent="0.2"/>
  <sheetData>
    <row r="1" spans="1:15" ht="18.75" thickBot="1" x14ac:dyDescent="0.25">
      <c r="A1" s="335" t="s">
        <v>56</v>
      </c>
      <c r="B1" s="335"/>
      <c r="C1" s="335"/>
      <c r="D1" s="335"/>
      <c r="E1" s="335"/>
      <c r="F1" s="335"/>
      <c r="G1" s="335"/>
      <c r="H1" s="335"/>
      <c r="I1" s="335"/>
      <c r="J1" s="335"/>
      <c r="K1" s="335"/>
      <c r="L1" s="335"/>
      <c r="M1" s="335"/>
      <c r="N1" s="335"/>
      <c r="O1" s="38"/>
    </row>
    <row r="2" spans="1:15" ht="13.5" thickBot="1" x14ac:dyDescent="0.25">
      <c r="A2" s="336" t="s">
        <v>50</v>
      </c>
      <c r="B2" s="336"/>
      <c r="C2" s="336"/>
      <c r="D2" s="336"/>
      <c r="E2" s="337" t="s">
        <v>51</v>
      </c>
      <c r="F2" s="337"/>
      <c r="G2" s="337"/>
      <c r="H2" s="337"/>
      <c r="I2" s="338" t="s">
        <v>52</v>
      </c>
      <c r="J2" s="338"/>
      <c r="K2" s="338"/>
      <c r="L2" s="338"/>
      <c r="M2" s="338"/>
      <c r="N2" s="338"/>
      <c r="O2" s="64"/>
    </row>
    <row r="3" spans="1:15" ht="13.5" thickBot="1" x14ac:dyDescent="0.25">
      <c r="A3" s="339" t="s">
        <v>89</v>
      </c>
      <c r="B3" s="339"/>
      <c r="C3" s="339"/>
      <c r="D3" s="339"/>
      <c r="E3" s="340" t="s">
        <v>174</v>
      </c>
      <c r="F3" s="340"/>
      <c r="G3" s="340"/>
      <c r="H3" s="340"/>
      <c r="I3" s="341" t="s">
        <v>91</v>
      </c>
      <c r="J3" s="341"/>
      <c r="K3" s="341"/>
      <c r="L3" s="341"/>
      <c r="M3" s="341"/>
      <c r="N3" s="341"/>
      <c r="O3" s="64"/>
    </row>
    <row r="4" spans="1:15" x14ac:dyDescent="0.2">
      <c r="A4" s="339"/>
      <c r="B4" s="339"/>
      <c r="C4" s="339"/>
      <c r="D4" s="339"/>
      <c r="E4" s="340"/>
      <c r="F4" s="340"/>
      <c r="G4" s="340"/>
      <c r="H4" s="340"/>
      <c r="I4" s="341"/>
      <c r="J4" s="341"/>
      <c r="K4" s="341"/>
      <c r="L4" s="341"/>
      <c r="M4" s="341"/>
      <c r="N4" s="341"/>
      <c r="O4" s="64"/>
    </row>
    <row r="5" spans="1:15" x14ac:dyDescent="0.2">
      <c r="A5" s="327" t="s">
        <v>0</v>
      </c>
      <c r="B5" s="327"/>
      <c r="C5" s="328"/>
      <c r="D5" s="328"/>
      <c r="E5" s="328"/>
      <c r="F5" s="328"/>
      <c r="G5" s="328"/>
      <c r="H5" s="328"/>
      <c r="I5" s="329" t="s">
        <v>1</v>
      </c>
      <c r="J5" s="329"/>
      <c r="K5" s="330">
        <v>1</v>
      </c>
      <c r="L5" s="330"/>
      <c r="M5" s="330"/>
      <c r="N5" s="330"/>
      <c r="O5" s="64"/>
    </row>
    <row r="6" spans="1:15" x14ac:dyDescent="0.2">
      <c r="A6" s="331" t="s">
        <v>2</v>
      </c>
      <c r="B6" s="331"/>
      <c r="C6" s="332"/>
      <c r="D6" s="332"/>
      <c r="E6" s="332"/>
      <c r="F6" s="332"/>
      <c r="G6" s="332"/>
      <c r="H6" s="332"/>
      <c r="I6" s="333" t="s">
        <v>3</v>
      </c>
      <c r="J6" s="333"/>
      <c r="K6" s="334"/>
      <c r="L6" s="334"/>
      <c r="M6" s="334"/>
      <c r="N6" s="334"/>
      <c r="O6" s="38"/>
    </row>
    <row r="7" spans="1:15" x14ac:dyDescent="0.2">
      <c r="A7" s="318" t="s">
        <v>4</v>
      </c>
      <c r="B7" s="318"/>
      <c r="C7" s="321" t="s">
        <v>105</v>
      </c>
      <c r="D7" s="322"/>
      <c r="E7" s="322"/>
      <c r="F7" s="322"/>
      <c r="G7" s="322"/>
      <c r="H7" s="322"/>
      <c r="I7" s="322"/>
      <c r="J7" s="322"/>
      <c r="K7" s="322"/>
      <c r="L7" s="322"/>
      <c r="M7" s="322"/>
      <c r="N7" s="323"/>
      <c r="O7" s="38"/>
    </row>
    <row r="8" spans="1:15" x14ac:dyDescent="0.2">
      <c r="A8" s="63"/>
      <c r="B8" s="62"/>
      <c r="C8" s="227" t="s">
        <v>106</v>
      </c>
      <c r="D8" s="227"/>
      <c r="E8" s="227"/>
      <c r="F8" s="227"/>
      <c r="G8" s="227"/>
      <c r="H8" s="227"/>
      <c r="I8" s="227"/>
      <c r="J8" s="227"/>
      <c r="K8" s="227"/>
      <c r="L8" s="227"/>
      <c r="M8" s="227"/>
      <c r="N8" s="227"/>
      <c r="O8" s="38"/>
    </row>
    <row r="9" spans="1:15" x14ac:dyDescent="0.2">
      <c r="A9" s="61"/>
      <c r="B9" s="60"/>
      <c r="C9" s="227"/>
      <c r="D9" s="227"/>
      <c r="E9" s="227"/>
      <c r="F9" s="227"/>
      <c r="G9" s="227"/>
      <c r="H9" s="227"/>
      <c r="I9" s="227"/>
      <c r="J9" s="227"/>
      <c r="K9" s="227"/>
      <c r="L9" s="227"/>
      <c r="M9" s="227"/>
      <c r="N9" s="227"/>
      <c r="O9" s="38"/>
    </row>
    <row r="10" spans="1:15" x14ac:dyDescent="0.2">
      <c r="A10" s="324" t="s">
        <v>5</v>
      </c>
      <c r="B10" s="324"/>
      <c r="C10" s="227"/>
      <c r="D10" s="227"/>
      <c r="E10" s="227"/>
      <c r="F10" s="227"/>
      <c r="G10" s="227"/>
      <c r="H10" s="227"/>
      <c r="I10" s="227"/>
      <c r="J10" s="227"/>
      <c r="K10" s="227"/>
      <c r="L10" s="227"/>
      <c r="M10" s="227"/>
      <c r="N10" s="227"/>
      <c r="O10" s="38"/>
    </row>
    <row r="11" spans="1:15" x14ac:dyDescent="0.2">
      <c r="A11" s="324"/>
      <c r="B11" s="324"/>
      <c r="C11" s="227"/>
      <c r="D11" s="227"/>
      <c r="E11" s="227"/>
      <c r="F11" s="227"/>
      <c r="G11" s="227"/>
      <c r="H11" s="227"/>
      <c r="I11" s="227"/>
      <c r="J11" s="227"/>
      <c r="K11" s="227"/>
      <c r="L11" s="227"/>
      <c r="M11" s="227"/>
      <c r="N11" s="227"/>
      <c r="O11" s="38"/>
    </row>
    <row r="12" spans="1:15" x14ac:dyDescent="0.2">
      <c r="A12" s="324"/>
      <c r="B12" s="324"/>
      <c r="C12" s="227"/>
      <c r="D12" s="227"/>
      <c r="E12" s="227"/>
      <c r="F12" s="227"/>
      <c r="G12" s="227"/>
      <c r="H12" s="227"/>
      <c r="I12" s="227"/>
      <c r="J12" s="227"/>
      <c r="K12" s="227"/>
      <c r="L12" s="227"/>
      <c r="M12" s="227"/>
      <c r="N12" s="227"/>
      <c r="O12" s="38"/>
    </row>
    <row r="13" spans="1:15" x14ac:dyDescent="0.2">
      <c r="A13" s="324"/>
      <c r="B13" s="324"/>
      <c r="C13" s="227"/>
      <c r="D13" s="227"/>
      <c r="E13" s="227"/>
      <c r="F13" s="227"/>
      <c r="G13" s="227"/>
      <c r="H13" s="227"/>
      <c r="I13" s="227"/>
      <c r="J13" s="227"/>
      <c r="K13" s="227"/>
      <c r="L13" s="227"/>
      <c r="M13" s="227"/>
      <c r="N13" s="227"/>
      <c r="O13" s="38"/>
    </row>
    <row r="14" spans="1:15" x14ac:dyDescent="0.2">
      <c r="A14" s="324"/>
      <c r="B14" s="324"/>
      <c r="C14" s="227"/>
      <c r="D14" s="227"/>
      <c r="E14" s="227"/>
      <c r="F14" s="227"/>
      <c r="G14" s="227"/>
      <c r="H14" s="227"/>
      <c r="I14" s="227"/>
      <c r="J14" s="227"/>
      <c r="K14" s="227"/>
      <c r="L14" s="227"/>
      <c r="M14" s="227"/>
      <c r="N14" s="227"/>
      <c r="O14" s="38"/>
    </row>
    <row r="15" spans="1:15" x14ac:dyDescent="0.2">
      <c r="A15" s="324"/>
      <c r="B15" s="324"/>
      <c r="C15" s="227"/>
      <c r="D15" s="227"/>
      <c r="E15" s="227"/>
      <c r="F15" s="227"/>
      <c r="G15" s="227"/>
      <c r="H15" s="227"/>
      <c r="I15" s="227"/>
      <c r="J15" s="227"/>
      <c r="K15" s="227"/>
      <c r="L15" s="227"/>
      <c r="M15" s="227"/>
      <c r="N15" s="227"/>
      <c r="O15" s="38"/>
    </row>
    <row r="16" spans="1:15" x14ac:dyDescent="0.2">
      <c r="A16" s="325"/>
      <c r="B16" s="325"/>
      <c r="C16" s="227"/>
      <c r="D16" s="227"/>
      <c r="E16" s="227"/>
      <c r="F16" s="227"/>
      <c r="G16" s="227"/>
      <c r="H16" s="227"/>
      <c r="I16" s="227"/>
      <c r="J16" s="227"/>
      <c r="K16" s="227"/>
      <c r="L16" s="227"/>
      <c r="M16" s="227"/>
      <c r="N16" s="227"/>
      <c r="O16" s="38"/>
    </row>
    <row r="17" spans="1:15" x14ac:dyDescent="0.2">
      <c r="A17" s="59"/>
      <c r="B17" s="39"/>
      <c r="C17" s="326" t="s">
        <v>6</v>
      </c>
      <c r="D17" s="326"/>
      <c r="E17" s="326"/>
      <c r="F17" s="326"/>
      <c r="G17" s="326"/>
      <c r="H17" s="326"/>
      <c r="I17" s="326">
        <v>2025</v>
      </c>
      <c r="J17" s="326"/>
      <c r="K17" s="326">
        <v>2026</v>
      </c>
      <c r="L17" s="326"/>
      <c r="M17" s="326">
        <v>2027</v>
      </c>
      <c r="N17" s="326"/>
      <c r="O17" s="38"/>
    </row>
    <row r="18" spans="1:15" x14ac:dyDescent="0.2">
      <c r="A18" s="59"/>
      <c r="B18" s="39"/>
      <c r="C18" s="326"/>
      <c r="D18" s="326"/>
      <c r="E18" s="326"/>
      <c r="F18" s="326"/>
      <c r="G18" s="326"/>
      <c r="H18" s="326"/>
      <c r="I18" s="314" t="s">
        <v>35</v>
      </c>
      <c r="J18" s="314"/>
      <c r="K18" s="314"/>
      <c r="L18" s="314"/>
      <c r="M18" s="315"/>
      <c r="N18" s="315"/>
      <c r="O18" s="38"/>
    </row>
    <row r="19" spans="1:15" x14ac:dyDescent="0.2">
      <c r="A19" s="348" t="s">
        <v>7</v>
      </c>
      <c r="B19" s="348"/>
      <c r="C19" s="348"/>
      <c r="D19" s="348"/>
      <c r="E19" s="348"/>
      <c r="F19" s="348"/>
      <c r="G19" s="348"/>
      <c r="H19" s="348"/>
      <c r="I19" s="348"/>
      <c r="J19" s="348"/>
      <c r="K19" s="348"/>
      <c r="L19" s="348"/>
      <c r="M19" s="348"/>
      <c r="N19" s="348"/>
      <c r="O19" s="38"/>
    </row>
    <row r="20" spans="1:15" x14ac:dyDescent="0.2">
      <c r="A20" s="58">
        <f>IF(B20&lt;&gt;"",1,"")</f>
        <v>1</v>
      </c>
      <c r="B20" s="349" t="s">
        <v>107</v>
      </c>
      <c r="C20" s="349"/>
      <c r="D20" s="349"/>
      <c r="E20" s="349"/>
      <c r="F20" s="349"/>
      <c r="G20" s="349"/>
      <c r="H20" s="57" t="str">
        <f>IF(B24&lt;&gt;"",A24+1,"")</f>
        <v/>
      </c>
      <c r="I20" s="312"/>
      <c r="J20" s="312"/>
      <c r="K20" s="312"/>
      <c r="L20" s="312"/>
      <c r="M20" s="312"/>
      <c r="N20" s="312"/>
      <c r="O20" s="38"/>
    </row>
    <row r="21" spans="1:15" x14ac:dyDescent="0.2">
      <c r="A21" s="56">
        <f>IF(B21&lt;&gt;"",A20+1,"")</f>
        <v>2</v>
      </c>
      <c r="B21" s="312" t="s">
        <v>108</v>
      </c>
      <c r="C21" s="312"/>
      <c r="D21" s="312"/>
      <c r="E21" s="312"/>
      <c r="F21" s="312"/>
      <c r="G21" s="312"/>
      <c r="H21" s="55" t="str">
        <f>IF(B24&lt;&gt;"",H20+1,"")</f>
        <v/>
      </c>
      <c r="I21" s="312"/>
      <c r="J21" s="312"/>
      <c r="K21" s="312"/>
      <c r="L21" s="312"/>
      <c r="M21" s="312"/>
      <c r="N21" s="312"/>
      <c r="O21" s="38"/>
    </row>
    <row r="22" spans="1:15" x14ac:dyDescent="0.2">
      <c r="A22" s="56">
        <f>IF(B21&lt;&gt;"",A21+1,"")</f>
        <v>3</v>
      </c>
      <c r="B22" s="312" t="s">
        <v>109</v>
      </c>
      <c r="C22" s="312"/>
      <c r="D22" s="312"/>
      <c r="E22" s="312"/>
      <c r="F22" s="312"/>
      <c r="G22" s="312"/>
      <c r="H22" s="55"/>
      <c r="I22" s="312"/>
      <c r="J22" s="312"/>
      <c r="K22" s="312"/>
      <c r="L22" s="312"/>
      <c r="M22" s="312"/>
      <c r="N22" s="312"/>
      <c r="O22" s="38"/>
    </row>
    <row r="23" spans="1:15" x14ac:dyDescent="0.2">
      <c r="A23" s="56">
        <v>4</v>
      </c>
      <c r="B23" s="312"/>
      <c r="C23" s="312"/>
      <c r="D23" s="312"/>
      <c r="E23" s="312"/>
      <c r="F23" s="312"/>
      <c r="G23" s="312"/>
      <c r="H23" s="55"/>
      <c r="I23" s="312"/>
      <c r="J23" s="312"/>
      <c r="K23" s="312"/>
      <c r="L23" s="312"/>
      <c r="M23" s="312"/>
      <c r="N23" s="312"/>
      <c r="O23" s="38"/>
    </row>
    <row r="24" spans="1:15" x14ac:dyDescent="0.2">
      <c r="A24" s="54"/>
      <c r="B24" s="313"/>
      <c r="C24" s="313"/>
      <c r="D24" s="313"/>
      <c r="E24" s="313"/>
      <c r="F24" s="313"/>
      <c r="G24" s="313"/>
      <c r="H24" s="53"/>
      <c r="I24" s="313"/>
      <c r="J24" s="313"/>
      <c r="K24" s="313"/>
      <c r="L24" s="313"/>
      <c r="M24" s="313"/>
      <c r="N24" s="313"/>
      <c r="O24" s="38"/>
    </row>
    <row r="25" spans="1:15" x14ac:dyDescent="0.2">
      <c r="A25" s="52"/>
      <c r="B25" s="51"/>
      <c r="C25" s="51"/>
      <c r="D25" s="51"/>
      <c r="E25" s="51"/>
      <c r="F25" s="51"/>
      <c r="G25" s="51"/>
      <c r="H25" s="51"/>
      <c r="I25" s="51"/>
      <c r="J25" s="51"/>
      <c r="K25" s="51"/>
      <c r="L25" s="51"/>
      <c r="M25" s="51"/>
      <c r="N25" s="50"/>
      <c r="O25" s="38"/>
    </row>
    <row r="26" spans="1:15" x14ac:dyDescent="0.2">
      <c r="A26" s="299" t="s">
        <v>8</v>
      </c>
      <c r="B26" s="299"/>
      <c r="C26" s="299"/>
      <c r="D26" s="299"/>
      <c r="E26" s="299"/>
      <c r="F26" s="299"/>
      <c r="G26" s="299"/>
      <c r="H26" s="299"/>
      <c r="I26" s="299"/>
      <c r="J26" s="299"/>
      <c r="K26" s="299"/>
      <c r="L26" s="299"/>
      <c r="M26" s="299"/>
      <c r="N26" s="299"/>
      <c r="O26" s="38"/>
    </row>
    <row r="27" spans="1:15" x14ac:dyDescent="0.2">
      <c r="A27" s="301" t="s">
        <v>40</v>
      </c>
      <c r="B27" s="301"/>
      <c r="C27" s="301"/>
      <c r="D27" s="301"/>
      <c r="E27" s="301"/>
      <c r="F27" s="301"/>
      <c r="G27" s="302" t="s">
        <v>9</v>
      </c>
      <c r="H27" s="302"/>
      <c r="I27" s="302" t="s">
        <v>10</v>
      </c>
      <c r="J27" s="302"/>
      <c r="K27" s="302" t="s">
        <v>11</v>
      </c>
      <c r="L27" s="302"/>
      <c r="M27" s="88">
        <v>2026</v>
      </c>
      <c r="N27" s="88">
        <v>2027</v>
      </c>
      <c r="O27" s="38"/>
    </row>
    <row r="28" spans="1:15" x14ac:dyDescent="0.2">
      <c r="A28" s="303"/>
      <c r="B28" s="303"/>
      <c r="C28" s="303"/>
      <c r="D28" s="303"/>
      <c r="E28" s="303"/>
      <c r="F28" s="303"/>
      <c r="G28" s="311"/>
      <c r="H28" s="311"/>
      <c r="I28" s="304"/>
      <c r="J28" s="304"/>
      <c r="K28" s="304"/>
      <c r="L28" s="304"/>
      <c r="M28" s="47"/>
      <c r="N28" s="87"/>
      <c r="O28" s="38"/>
    </row>
    <row r="29" spans="1:15" x14ac:dyDescent="0.2">
      <c r="A29" s="305"/>
      <c r="B29" s="305"/>
      <c r="C29" s="305"/>
      <c r="D29" s="305"/>
      <c r="E29" s="305"/>
      <c r="F29" s="305"/>
      <c r="G29" s="311"/>
      <c r="H29" s="311"/>
      <c r="I29" s="304"/>
      <c r="J29" s="304"/>
      <c r="K29" s="304"/>
      <c r="L29" s="304"/>
      <c r="M29" s="47"/>
      <c r="N29" s="87"/>
      <c r="O29" s="38"/>
    </row>
    <row r="30" spans="1:15" x14ac:dyDescent="0.2">
      <c r="A30" s="301" t="s">
        <v>49</v>
      </c>
      <c r="B30" s="301"/>
      <c r="C30" s="301"/>
      <c r="D30" s="301"/>
      <c r="E30" s="301"/>
      <c r="F30" s="301"/>
      <c r="G30" s="302" t="s">
        <v>9</v>
      </c>
      <c r="H30" s="302"/>
      <c r="I30" s="302" t="s">
        <v>10</v>
      </c>
      <c r="J30" s="302"/>
      <c r="K30" s="302" t="s">
        <v>11</v>
      </c>
      <c r="L30" s="302"/>
      <c r="M30" s="88">
        <v>2026</v>
      </c>
      <c r="N30" s="88">
        <v>2027</v>
      </c>
      <c r="O30" s="38"/>
    </row>
    <row r="31" spans="1:15" x14ac:dyDescent="0.2">
      <c r="A31" s="308" t="s">
        <v>53</v>
      </c>
      <c r="B31" s="308"/>
      <c r="C31" s="308"/>
      <c r="D31" s="308"/>
      <c r="E31" s="308"/>
      <c r="F31" s="308"/>
      <c r="G31" s="309">
        <v>1</v>
      </c>
      <c r="H31" s="309"/>
      <c r="I31" s="309">
        <v>1</v>
      </c>
      <c r="J31" s="306"/>
      <c r="K31" s="306"/>
      <c r="L31" s="306"/>
      <c r="M31" s="49"/>
      <c r="N31" s="89"/>
      <c r="O31" s="38"/>
    </row>
    <row r="32" spans="1:15" x14ac:dyDescent="0.2">
      <c r="A32" s="310"/>
      <c r="B32" s="310"/>
      <c r="C32" s="310"/>
      <c r="D32" s="310"/>
      <c r="E32" s="310"/>
      <c r="F32" s="310"/>
      <c r="G32" s="311"/>
      <c r="H32" s="311"/>
      <c r="I32" s="304"/>
      <c r="J32" s="304"/>
      <c r="K32" s="304"/>
      <c r="L32" s="304"/>
      <c r="M32" s="47"/>
      <c r="N32" s="87"/>
      <c r="O32" s="38"/>
    </row>
    <row r="33" spans="1:15" x14ac:dyDescent="0.2">
      <c r="A33" s="301" t="s">
        <v>41</v>
      </c>
      <c r="B33" s="301"/>
      <c r="C33" s="301"/>
      <c r="D33" s="301"/>
      <c r="E33" s="301"/>
      <c r="F33" s="301"/>
      <c r="G33" s="302" t="s">
        <v>9</v>
      </c>
      <c r="H33" s="302"/>
      <c r="I33" s="302" t="s">
        <v>10</v>
      </c>
      <c r="J33" s="302"/>
      <c r="K33" s="302" t="s">
        <v>11</v>
      </c>
      <c r="L33" s="302"/>
      <c r="M33" s="88">
        <v>2026</v>
      </c>
      <c r="N33" s="88">
        <v>2027</v>
      </c>
      <c r="O33" s="38"/>
    </row>
    <row r="34" spans="1:15" x14ac:dyDescent="0.2">
      <c r="A34" s="305"/>
      <c r="B34" s="305"/>
      <c r="C34" s="305"/>
      <c r="D34" s="305"/>
      <c r="E34" s="305"/>
      <c r="F34" s="305"/>
      <c r="G34" s="306"/>
      <c r="H34" s="306"/>
      <c r="I34" s="307"/>
      <c r="J34" s="307"/>
      <c r="K34" s="307"/>
      <c r="L34" s="307"/>
      <c r="M34" s="48"/>
      <c r="N34" s="90"/>
      <c r="O34" s="38"/>
    </row>
    <row r="35" spans="1:15" x14ac:dyDescent="0.2">
      <c r="A35" s="301" t="s">
        <v>12</v>
      </c>
      <c r="B35" s="301"/>
      <c r="C35" s="301"/>
      <c r="D35" s="301"/>
      <c r="E35" s="301"/>
      <c r="F35" s="301"/>
      <c r="G35" s="302" t="s">
        <v>9</v>
      </c>
      <c r="H35" s="302"/>
      <c r="I35" s="302" t="s">
        <v>10</v>
      </c>
      <c r="J35" s="302"/>
      <c r="K35" s="302" t="s">
        <v>11</v>
      </c>
      <c r="L35" s="302"/>
      <c r="M35" s="88">
        <v>2026</v>
      </c>
      <c r="N35" s="88">
        <v>2027</v>
      </c>
      <c r="O35" s="38"/>
    </row>
    <row r="36" spans="1:15" x14ac:dyDescent="0.2">
      <c r="A36" s="303"/>
      <c r="B36" s="303"/>
      <c r="C36" s="303"/>
      <c r="D36" s="303"/>
      <c r="E36" s="303"/>
      <c r="F36" s="303"/>
      <c r="G36" s="304"/>
      <c r="H36" s="304"/>
      <c r="I36" s="304"/>
      <c r="J36" s="304"/>
      <c r="K36" s="304"/>
      <c r="L36" s="304"/>
      <c r="M36" s="47"/>
      <c r="N36" s="87"/>
      <c r="O36" s="38"/>
    </row>
    <row r="37" spans="1:15" x14ac:dyDescent="0.2">
      <c r="A37" s="298"/>
      <c r="B37" s="298"/>
      <c r="C37" s="298"/>
      <c r="D37" s="298"/>
      <c r="E37" s="298"/>
      <c r="F37" s="298"/>
      <c r="G37" s="298"/>
      <c r="H37" s="298"/>
      <c r="I37" s="298"/>
      <c r="J37" s="298"/>
      <c r="K37" s="298"/>
      <c r="L37" s="298"/>
      <c r="M37" s="46"/>
      <c r="N37" s="91"/>
      <c r="O37" s="38"/>
    </row>
    <row r="38" spans="1:15" x14ac:dyDescent="0.2">
      <c r="A38" s="38"/>
      <c r="B38" s="38"/>
      <c r="C38" s="38"/>
      <c r="D38" s="38"/>
      <c r="E38" s="38"/>
      <c r="F38" s="38"/>
      <c r="G38" s="38"/>
      <c r="H38" s="38"/>
      <c r="I38" s="38"/>
      <c r="J38" s="38"/>
      <c r="K38" s="38"/>
      <c r="L38" s="38"/>
      <c r="M38" s="38"/>
      <c r="N38" s="38"/>
      <c r="O38" s="38"/>
    </row>
    <row r="39" spans="1:15" x14ac:dyDescent="0.2">
      <c r="A39" s="299" t="s">
        <v>13</v>
      </c>
      <c r="B39" s="299"/>
      <c r="C39" s="299"/>
      <c r="D39" s="299"/>
      <c r="E39" s="299"/>
      <c r="F39" s="299"/>
      <c r="G39" s="299"/>
      <c r="H39" s="299"/>
      <c r="I39" s="299"/>
      <c r="J39" s="299"/>
      <c r="K39" s="299"/>
      <c r="L39" s="299"/>
      <c r="M39" s="299"/>
      <c r="N39" s="299"/>
      <c r="O39" s="38"/>
    </row>
    <row r="40" spans="1:15" ht="43.5" thickBot="1" x14ac:dyDescent="0.25">
      <c r="A40" s="300" t="s">
        <v>14</v>
      </c>
      <c r="B40" s="300"/>
      <c r="C40" s="45" t="s">
        <v>15</v>
      </c>
      <c r="D40" s="45" t="s">
        <v>16</v>
      </c>
      <c r="E40" s="45" t="s">
        <v>17</v>
      </c>
      <c r="F40" s="45" t="s">
        <v>18</v>
      </c>
      <c r="G40" s="45" t="s">
        <v>19</v>
      </c>
      <c r="H40" s="45" t="s">
        <v>20</v>
      </c>
      <c r="I40" s="45" t="s">
        <v>21</v>
      </c>
      <c r="J40" s="45" t="s">
        <v>22</v>
      </c>
      <c r="K40" s="45" t="s">
        <v>23</v>
      </c>
      <c r="L40" s="45" t="s">
        <v>24</v>
      </c>
      <c r="M40" s="45" t="s">
        <v>25</v>
      </c>
      <c r="N40" s="45" t="s">
        <v>26</v>
      </c>
      <c r="O40" s="38"/>
    </row>
    <row r="41" spans="1:15" ht="13.5" thickBot="1" x14ac:dyDescent="0.25">
      <c r="A41" s="297">
        <v>1</v>
      </c>
      <c r="B41" s="297"/>
      <c r="C41" s="41"/>
      <c r="D41" s="41"/>
      <c r="E41" s="95"/>
      <c r="F41" s="95"/>
      <c r="G41" s="42"/>
      <c r="H41" s="42"/>
      <c r="I41" s="42"/>
      <c r="J41" s="42"/>
      <c r="K41" s="42"/>
      <c r="L41" s="42"/>
      <c r="M41" s="42"/>
      <c r="N41" s="42"/>
      <c r="O41" s="38"/>
    </row>
    <row r="42" spans="1:15" ht="13.5" thickBot="1" x14ac:dyDescent="0.25">
      <c r="A42" s="297"/>
      <c r="B42" s="297"/>
      <c r="C42" s="43"/>
      <c r="D42" s="43"/>
      <c r="E42" s="109"/>
      <c r="F42" s="43"/>
      <c r="G42" s="43"/>
      <c r="H42" s="43"/>
      <c r="I42" s="43"/>
      <c r="J42" s="43"/>
      <c r="K42" s="43"/>
      <c r="L42" s="43"/>
      <c r="M42" s="43"/>
      <c r="N42" s="43"/>
      <c r="O42" s="38"/>
    </row>
    <row r="43" spans="1:15" ht="13.5" thickBot="1" x14ac:dyDescent="0.25">
      <c r="A43" s="297">
        <v>2</v>
      </c>
      <c r="B43" s="297"/>
      <c r="C43" s="41"/>
      <c r="D43" s="41"/>
      <c r="E43" s="41"/>
      <c r="F43" s="95"/>
      <c r="G43" s="95"/>
      <c r="H43" s="41"/>
      <c r="I43" s="42"/>
      <c r="J43" s="41"/>
      <c r="K43" s="42"/>
      <c r="L43" s="41"/>
      <c r="M43" s="42"/>
      <c r="N43" s="41"/>
      <c r="O43" s="38"/>
    </row>
    <row r="44" spans="1:15" ht="13.5" thickBot="1" x14ac:dyDescent="0.25">
      <c r="A44" s="297"/>
      <c r="B44" s="297"/>
      <c r="C44" s="43"/>
      <c r="D44" s="43"/>
      <c r="E44" s="43"/>
      <c r="F44" s="109"/>
      <c r="G44" s="109"/>
      <c r="H44" s="109"/>
      <c r="I44" s="43"/>
      <c r="J44" s="43"/>
      <c r="K44" s="43"/>
      <c r="L44" s="43"/>
      <c r="M44" s="43"/>
      <c r="N44" s="43"/>
      <c r="O44" s="38"/>
    </row>
    <row r="45" spans="1:15" ht="13.5" thickBot="1" x14ac:dyDescent="0.25">
      <c r="A45" s="297">
        <v>3</v>
      </c>
      <c r="B45" s="297"/>
      <c r="C45" s="41"/>
      <c r="D45" s="41"/>
      <c r="E45" s="41"/>
      <c r="F45" s="41"/>
      <c r="G45" s="95"/>
      <c r="H45" s="95"/>
      <c r="I45" s="95"/>
      <c r="J45" s="95"/>
      <c r="K45" s="95"/>
      <c r="L45" s="95"/>
      <c r="M45" s="95"/>
      <c r="N45" s="95"/>
      <c r="O45" s="38"/>
    </row>
    <row r="46" spans="1:15" ht="13.5" thickBot="1" x14ac:dyDescent="0.25">
      <c r="A46" s="297"/>
      <c r="B46" s="297"/>
      <c r="C46" s="43"/>
      <c r="D46" s="43"/>
      <c r="E46" s="43"/>
      <c r="F46" s="109"/>
      <c r="G46" s="109"/>
      <c r="H46" s="109"/>
      <c r="I46" s="109"/>
      <c r="J46" s="109"/>
      <c r="K46" s="43"/>
      <c r="L46" s="43"/>
      <c r="M46" s="43"/>
      <c r="N46" s="43"/>
      <c r="O46" s="38"/>
    </row>
    <row r="47" spans="1:15" ht="13.5" thickBot="1" x14ac:dyDescent="0.25">
      <c r="A47" s="297">
        <v>4</v>
      </c>
      <c r="B47" s="297"/>
      <c r="C47" s="41"/>
      <c r="D47" s="41"/>
      <c r="E47" s="41"/>
      <c r="F47" s="41"/>
      <c r="G47" s="41"/>
      <c r="H47" s="42"/>
      <c r="I47" s="99"/>
      <c r="J47" s="99"/>
      <c r="K47" s="99"/>
      <c r="L47" s="99"/>
      <c r="M47" s="99"/>
      <c r="N47" s="99"/>
      <c r="O47" s="38"/>
    </row>
    <row r="48" spans="1:15" ht="13.5" thickBot="1" x14ac:dyDescent="0.25">
      <c r="A48" s="297"/>
      <c r="B48" s="297"/>
      <c r="C48" s="43"/>
      <c r="D48" s="43"/>
      <c r="E48" s="43"/>
      <c r="F48" s="43"/>
      <c r="G48" s="44"/>
      <c r="H48" s="44"/>
      <c r="I48" s="43"/>
      <c r="J48" s="43"/>
      <c r="K48" s="43"/>
      <c r="L48" s="43"/>
      <c r="M48" s="43"/>
      <c r="N48" s="43"/>
      <c r="O48" s="38"/>
    </row>
    <row r="49" spans="1:15" ht="13.5" thickBot="1" x14ac:dyDescent="0.25">
      <c r="A49" s="297">
        <v>5</v>
      </c>
      <c r="B49" s="297"/>
      <c r="C49" s="42"/>
      <c r="D49" s="41"/>
      <c r="E49" s="41"/>
      <c r="F49" s="42"/>
      <c r="G49" s="41"/>
      <c r="H49" s="41"/>
      <c r="I49" s="41"/>
      <c r="J49" s="41"/>
      <c r="K49" s="41"/>
      <c r="L49" s="41"/>
      <c r="M49" s="41"/>
      <c r="N49" s="41"/>
      <c r="O49" s="38"/>
    </row>
    <row r="50" spans="1:15" ht="13.5" thickBot="1" x14ac:dyDescent="0.25">
      <c r="A50" s="297"/>
      <c r="B50" s="297"/>
      <c r="C50" s="40"/>
      <c r="D50" s="40"/>
      <c r="E50" s="40"/>
      <c r="F50" s="40"/>
      <c r="G50" s="40"/>
      <c r="H50" s="40"/>
      <c r="I50" s="40"/>
      <c r="J50" s="40"/>
      <c r="K50" s="40"/>
      <c r="L50" s="40"/>
      <c r="M50" s="40"/>
      <c r="N50" s="40"/>
      <c r="O50" s="38"/>
    </row>
    <row r="51" spans="1:15" ht="13.5" thickBot="1" x14ac:dyDescent="0.25">
      <c r="A51" s="297">
        <v>6</v>
      </c>
      <c r="B51" s="297"/>
      <c r="C51" s="42"/>
      <c r="D51" s="42"/>
      <c r="E51" s="42"/>
      <c r="F51" s="42"/>
      <c r="G51" s="42"/>
      <c r="H51" s="41"/>
      <c r="I51" s="41"/>
      <c r="J51" s="41"/>
      <c r="K51" s="41"/>
      <c r="L51" s="41"/>
      <c r="M51" s="41"/>
      <c r="N51" s="41"/>
      <c r="O51" s="38"/>
    </row>
    <row r="52" spans="1:15" ht="13.5" thickBot="1" x14ac:dyDescent="0.25">
      <c r="A52" s="297"/>
      <c r="B52" s="297"/>
      <c r="C52" s="40"/>
      <c r="D52" s="40"/>
      <c r="E52" s="40"/>
      <c r="F52" s="40"/>
      <c r="G52" s="40"/>
      <c r="H52" s="40"/>
      <c r="I52" s="40"/>
      <c r="J52" s="40"/>
      <c r="K52" s="40"/>
      <c r="L52" s="40"/>
      <c r="M52" s="40"/>
      <c r="N52" s="40"/>
      <c r="O52" s="38"/>
    </row>
    <row r="53" spans="1:15" x14ac:dyDescent="0.2">
      <c r="A53" s="38"/>
      <c r="B53" s="38"/>
      <c r="C53" s="38"/>
      <c r="D53" s="38"/>
      <c r="E53" s="38"/>
      <c r="F53" s="38"/>
      <c r="G53" s="38"/>
      <c r="H53" s="38"/>
      <c r="I53" s="38"/>
      <c r="J53" s="38"/>
      <c r="K53" s="38"/>
      <c r="L53" s="38"/>
      <c r="M53" s="38"/>
      <c r="N53" s="38"/>
      <c r="O53" s="38"/>
    </row>
    <row r="54" spans="1:15" x14ac:dyDescent="0.2">
      <c r="A54" s="38"/>
      <c r="B54" s="38"/>
      <c r="C54" s="38"/>
      <c r="D54" s="38"/>
      <c r="E54" s="38"/>
      <c r="F54" s="38"/>
      <c r="G54" s="38"/>
      <c r="H54" s="38"/>
      <c r="I54" s="38"/>
      <c r="J54" s="38"/>
      <c r="K54" s="38"/>
      <c r="L54" s="38"/>
      <c r="M54" s="38"/>
      <c r="N54" s="38"/>
      <c r="O54" s="38"/>
    </row>
    <row r="55" spans="1:15" x14ac:dyDescent="0.2">
      <c r="A55" s="166" t="s">
        <v>38</v>
      </c>
      <c r="B55" s="167"/>
      <c r="C55" s="167"/>
      <c r="D55" s="167"/>
      <c r="E55" s="167"/>
      <c r="F55" s="167"/>
      <c r="G55" s="167"/>
      <c r="H55" s="167"/>
      <c r="I55" s="167"/>
      <c r="J55" s="167"/>
      <c r="K55" s="167"/>
      <c r="L55" s="167"/>
      <c r="M55" s="167"/>
      <c r="N55" s="168"/>
      <c r="O55" s="38"/>
    </row>
    <row r="56" spans="1:15" x14ac:dyDescent="0.2">
      <c r="A56" s="21" t="s">
        <v>27</v>
      </c>
      <c r="B56" s="169" t="s">
        <v>28</v>
      </c>
      <c r="C56" s="170"/>
      <c r="D56" s="170"/>
      <c r="E56" s="170"/>
      <c r="F56" s="170"/>
      <c r="G56" s="170"/>
      <c r="H56" s="170"/>
      <c r="I56" s="170"/>
      <c r="J56" s="170"/>
      <c r="K56" s="170"/>
      <c r="L56" s="171"/>
      <c r="M56" s="172" t="s">
        <v>29</v>
      </c>
      <c r="N56" s="172"/>
      <c r="O56" s="38"/>
    </row>
    <row r="57" spans="1:15" x14ac:dyDescent="0.2">
      <c r="A57" s="97" t="s">
        <v>95</v>
      </c>
      <c r="B57" s="173" t="s">
        <v>90</v>
      </c>
      <c r="C57" s="174"/>
      <c r="D57" s="174"/>
      <c r="E57" s="174"/>
      <c r="F57" s="174"/>
      <c r="G57" s="174"/>
      <c r="H57" s="174"/>
      <c r="I57" s="174"/>
      <c r="J57" s="174"/>
      <c r="K57" s="174"/>
      <c r="L57" s="175"/>
      <c r="M57" s="176">
        <v>0.4</v>
      </c>
      <c r="N57" s="177"/>
      <c r="O57" s="38"/>
    </row>
    <row r="58" spans="1:15" x14ac:dyDescent="0.2">
      <c r="A58" s="98" t="s">
        <v>98</v>
      </c>
      <c r="B58" s="157" t="s">
        <v>110</v>
      </c>
      <c r="C58" s="158"/>
      <c r="D58" s="158"/>
      <c r="E58" s="158"/>
      <c r="F58" s="158"/>
      <c r="G58" s="158"/>
      <c r="H58" s="158"/>
      <c r="I58" s="158"/>
      <c r="J58" s="158"/>
      <c r="K58" s="158"/>
      <c r="L58" s="159"/>
      <c r="M58" s="160">
        <v>0.35</v>
      </c>
      <c r="N58" s="161"/>
      <c r="O58" s="38"/>
    </row>
    <row r="59" spans="1:15" x14ac:dyDescent="0.2">
      <c r="A59" s="98" t="s">
        <v>96</v>
      </c>
      <c r="B59" s="157" t="s">
        <v>111</v>
      </c>
      <c r="C59" s="158"/>
      <c r="D59" s="158"/>
      <c r="E59" s="158"/>
      <c r="F59" s="158"/>
      <c r="G59" s="158"/>
      <c r="H59" s="158"/>
      <c r="I59" s="158"/>
      <c r="J59" s="158"/>
      <c r="K59" s="158"/>
      <c r="L59" s="159"/>
      <c r="M59" s="160">
        <v>0.25</v>
      </c>
      <c r="N59" s="161"/>
      <c r="O59" s="38"/>
    </row>
    <row r="60" spans="1:15" x14ac:dyDescent="0.2">
      <c r="A60" s="17"/>
      <c r="B60" s="146"/>
      <c r="C60" s="147"/>
      <c r="D60" s="147"/>
      <c r="E60" s="147"/>
      <c r="F60" s="147"/>
      <c r="G60" s="147"/>
      <c r="H60" s="147"/>
      <c r="I60" s="147"/>
      <c r="J60" s="147"/>
      <c r="K60" s="147"/>
      <c r="L60" s="148"/>
      <c r="M60" s="149"/>
      <c r="N60" s="150"/>
      <c r="O60" s="38"/>
    </row>
    <row r="61" spans="1:15" x14ac:dyDescent="0.2">
      <c r="A61" s="17"/>
      <c r="B61" s="146"/>
      <c r="C61" s="147"/>
      <c r="D61" s="147"/>
      <c r="E61" s="147"/>
      <c r="F61" s="147"/>
      <c r="G61" s="147"/>
      <c r="H61" s="147"/>
      <c r="I61" s="147"/>
      <c r="J61" s="147"/>
      <c r="K61" s="147"/>
      <c r="L61" s="148"/>
      <c r="M61" s="149"/>
      <c r="N61" s="150"/>
      <c r="O61" s="38"/>
    </row>
    <row r="62" spans="1:15" x14ac:dyDescent="0.2">
      <c r="A62" s="17"/>
      <c r="B62" s="146"/>
      <c r="C62" s="147"/>
      <c r="D62" s="147"/>
      <c r="E62" s="147"/>
      <c r="F62" s="147"/>
      <c r="G62" s="147"/>
      <c r="H62" s="147"/>
      <c r="I62" s="147"/>
      <c r="J62" s="147"/>
      <c r="K62" s="147"/>
      <c r="L62" s="148"/>
      <c r="M62" s="149"/>
      <c r="N62" s="150"/>
      <c r="O62" s="38"/>
    </row>
    <row r="63" spans="1:15" x14ac:dyDescent="0.2">
      <c r="A63" s="17"/>
      <c r="B63" s="146"/>
      <c r="C63" s="147"/>
      <c r="D63" s="147"/>
      <c r="E63" s="147"/>
      <c r="F63" s="147"/>
      <c r="G63" s="147"/>
      <c r="H63" s="147"/>
      <c r="I63" s="147"/>
      <c r="J63" s="147"/>
      <c r="K63" s="147"/>
      <c r="L63" s="148"/>
      <c r="M63" s="149"/>
      <c r="N63" s="150"/>
      <c r="O63" s="38"/>
    </row>
    <row r="64" spans="1:15" x14ac:dyDescent="0.2">
      <c r="A64" s="18"/>
      <c r="B64" s="151"/>
      <c r="C64" s="152"/>
      <c r="D64" s="152"/>
      <c r="E64" s="152"/>
      <c r="F64" s="152"/>
      <c r="G64" s="152"/>
      <c r="H64" s="152"/>
      <c r="I64" s="152"/>
      <c r="J64" s="152"/>
      <c r="K64" s="152"/>
      <c r="L64" s="153"/>
      <c r="M64" s="154"/>
      <c r="N64" s="155"/>
      <c r="O64" s="38"/>
    </row>
    <row r="65" spans="1:15" x14ac:dyDescent="0.2">
      <c r="A65" s="38"/>
      <c r="B65" s="38"/>
      <c r="C65" s="38"/>
      <c r="D65" s="38"/>
      <c r="E65" s="38"/>
      <c r="F65" s="38"/>
      <c r="G65" s="38"/>
      <c r="H65" s="38"/>
      <c r="I65" s="38"/>
      <c r="J65" s="38"/>
      <c r="K65" s="38"/>
      <c r="L65" s="38"/>
      <c r="M65" s="38"/>
      <c r="N65" s="38"/>
      <c r="O65" s="38"/>
    </row>
    <row r="66" spans="1:15" x14ac:dyDescent="0.2">
      <c r="A66" s="38"/>
      <c r="B66" s="38"/>
      <c r="C66" s="38"/>
      <c r="D66" s="38"/>
      <c r="E66" s="38"/>
      <c r="F66" s="38"/>
      <c r="G66" s="38"/>
      <c r="H66" s="38"/>
      <c r="I66" s="38"/>
      <c r="J66" s="38"/>
      <c r="K66" s="38"/>
      <c r="L66" s="38"/>
      <c r="M66" s="38"/>
      <c r="N66" s="38"/>
      <c r="O66" s="38"/>
    </row>
    <row r="67" spans="1:15" x14ac:dyDescent="0.2">
      <c r="A67" s="38"/>
      <c r="B67" s="38"/>
      <c r="C67" s="38"/>
      <c r="D67" s="38"/>
      <c r="E67" s="38"/>
      <c r="F67" s="38"/>
      <c r="G67" s="38"/>
      <c r="H67" s="38"/>
      <c r="I67" s="38"/>
      <c r="J67" s="38"/>
      <c r="K67" s="38"/>
      <c r="L67" s="38"/>
      <c r="M67" s="38"/>
      <c r="N67" s="38"/>
      <c r="O67" s="38"/>
    </row>
  </sheetData>
  <mergeCells count="110">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 ref="A7:B7"/>
    <mergeCell ref="C7:N7"/>
    <mergeCell ref="C8:N16"/>
    <mergeCell ref="A10:B15"/>
    <mergeCell ref="A16:B16"/>
    <mergeCell ref="C17:H18"/>
    <mergeCell ref="I17:J17"/>
    <mergeCell ref="K17:L17"/>
    <mergeCell ref="M17:N17"/>
    <mergeCell ref="I18:J18"/>
    <mergeCell ref="B22:G22"/>
    <mergeCell ref="I22:N22"/>
    <mergeCell ref="B23:G23"/>
    <mergeCell ref="I23:N23"/>
    <mergeCell ref="B24:G24"/>
    <mergeCell ref="I24:N24"/>
    <mergeCell ref="K18:L18"/>
    <mergeCell ref="M18:N18"/>
    <mergeCell ref="A19:N19"/>
    <mergeCell ref="B20:G20"/>
    <mergeCell ref="I20:N20"/>
    <mergeCell ref="B21:G21"/>
    <mergeCell ref="I21:N21"/>
    <mergeCell ref="A29:F29"/>
    <mergeCell ref="G29:H29"/>
    <mergeCell ref="I29:J29"/>
    <mergeCell ref="K29:L29"/>
    <mergeCell ref="A30:F30"/>
    <mergeCell ref="G30:H30"/>
    <mergeCell ref="I30:J30"/>
    <mergeCell ref="K30:L30"/>
    <mergeCell ref="A26:N26"/>
    <mergeCell ref="A27:F27"/>
    <mergeCell ref="G27:H27"/>
    <mergeCell ref="I27:J27"/>
    <mergeCell ref="K27:L27"/>
    <mergeCell ref="A28:F28"/>
    <mergeCell ref="G28:H28"/>
    <mergeCell ref="I28:J28"/>
    <mergeCell ref="K28:L28"/>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37:F37"/>
    <mergeCell ref="G37:H37"/>
    <mergeCell ref="I37:J37"/>
    <mergeCell ref="K37:L37"/>
    <mergeCell ref="A39:N39"/>
    <mergeCell ref="A40:B40"/>
    <mergeCell ref="A35:F35"/>
    <mergeCell ref="G35:H35"/>
    <mergeCell ref="I35:J35"/>
    <mergeCell ref="K35:L35"/>
    <mergeCell ref="A36:F36"/>
    <mergeCell ref="G36:H36"/>
    <mergeCell ref="I36:J36"/>
    <mergeCell ref="K36:L36"/>
    <mergeCell ref="A55:N55"/>
    <mergeCell ref="B56:L56"/>
    <mergeCell ref="M56:N56"/>
    <mergeCell ref="B57:L57"/>
    <mergeCell ref="M57:N57"/>
    <mergeCell ref="B58:L58"/>
    <mergeCell ref="M58:N58"/>
    <mergeCell ref="A41:B42"/>
    <mergeCell ref="A43:B44"/>
    <mergeCell ref="A45:B46"/>
    <mergeCell ref="A47:B48"/>
    <mergeCell ref="A49:B50"/>
    <mergeCell ref="A51:B52"/>
    <mergeCell ref="B62:L62"/>
    <mergeCell ref="M62:N62"/>
    <mergeCell ref="B63:L63"/>
    <mergeCell ref="M63:N63"/>
    <mergeCell ref="B64:L64"/>
    <mergeCell ref="M64:N64"/>
    <mergeCell ref="B59:L59"/>
    <mergeCell ref="M59:N59"/>
    <mergeCell ref="B60:L60"/>
    <mergeCell ref="M60:N60"/>
    <mergeCell ref="B61:L61"/>
    <mergeCell ref="M61:N61"/>
  </mergeCells>
  <conditionalFormatting sqref="C41:N41 C43:N43 C45:N45 C47:N47 C49:N49 C51:N51">
    <cfRule type="cellIs" dxfId="56" priority="1" operator="equal">
      <formula>"x"</formula>
    </cfRule>
  </conditionalFormatting>
  <conditionalFormatting sqref="C42:N42 C44:N44 C46:N46 C48:N48 C50:N50 C52:N52">
    <cfRule type="cellIs" dxfId="55" priority="2"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1:N52" xr:uid="{52822562-4DE2-4462-AD4F-370BA0E80A8D}">
      <formula1>0</formula1>
      <formula2>0</formula2>
    </dataValidation>
  </dataValidations>
  <pageMargins left="0.7" right="0.7" top="0.75" bottom="0.75" header="0.3" footer="0.3"/>
  <pageSetup paperSize="9" scale="71" orientation="portrait" r:id="rId1"/>
  <rowBreaks count="1" manualBreakCount="1">
    <brk id="6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9345F-9173-4252-B1B7-39822DFA3182}">
  <sheetPr>
    <tabColor rgb="FFFFC000"/>
  </sheetPr>
  <dimension ref="A1:IU65487"/>
  <sheetViews>
    <sheetView topLeftCell="A24" workbookViewId="0">
      <selection activeCell="M69" sqref="M69:N69"/>
    </sheetView>
  </sheetViews>
  <sheetFormatPr defaultColWidth="9.140625" defaultRowHeight="12.75" x14ac:dyDescent="0.2"/>
  <cols>
    <col min="1" max="2" width="8.5703125" style="1" customWidth="1"/>
    <col min="3" max="8" width="6.5703125" style="1" customWidth="1"/>
    <col min="9" max="9" width="8.140625" style="1" customWidth="1"/>
    <col min="10" max="14" width="6.5703125" style="1" customWidth="1"/>
    <col min="15" max="15" width="30.140625" style="1" customWidth="1"/>
    <col min="16" max="16" width="10" style="1" bestFit="1" customWidth="1"/>
    <col min="17" max="244" width="9.140625" style="1"/>
    <col min="245" max="245" width="14.140625" style="1" bestFit="1" customWidth="1"/>
    <col min="246" max="16384" width="9.140625" style="1"/>
  </cols>
  <sheetData>
    <row r="1" spans="1:14" ht="18" customHeight="1" thickBot="1" x14ac:dyDescent="0.25">
      <c r="A1" s="251" t="s">
        <v>43</v>
      </c>
      <c r="B1" s="251"/>
      <c r="C1" s="251"/>
      <c r="D1" s="251"/>
      <c r="E1" s="251"/>
      <c r="F1" s="251"/>
      <c r="G1" s="251"/>
      <c r="H1" s="251"/>
      <c r="I1" s="251"/>
      <c r="J1" s="251"/>
      <c r="K1" s="251"/>
      <c r="L1" s="251"/>
      <c r="M1" s="251"/>
      <c r="N1" s="251"/>
    </row>
    <row r="2" spans="1:14" s="27" customFormat="1" ht="12" thickBot="1" x14ac:dyDescent="0.25">
      <c r="A2" s="252" t="s">
        <v>50</v>
      </c>
      <c r="B2" s="253"/>
      <c r="C2" s="253"/>
      <c r="D2" s="253"/>
      <c r="E2" s="253" t="s">
        <v>51</v>
      </c>
      <c r="F2" s="253"/>
      <c r="G2" s="253"/>
      <c r="H2" s="253"/>
      <c r="I2" s="253" t="s">
        <v>52</v>
      </c>
      <c r="J2" s="253"/>
      <c r="K2" s="253"/>
      <c r="L2" s="253"/>
      <c r="M2" s="253"/>
      <c r="N2" s="254"/>
    </row>
    <row r="3" spans="1:14" s="27" customFormat="1" ht="11.25" x14ac:dyDescent="0.2">
      <c r="A3" s="255"/>
      <c r="B3" s="256"/>
      <c r="C3" s="256"/>
      <c r="D3" s="256"/>
      <c r="E3" s="256"/>
      <c r="F3" s="256"/>
      <c r="G3" s="256"/>
      <c r="H3" s="256"/>
      <c r="I3" s="259" t="s">
        <v>42</v>
      </c>
      <c r="J3" s="260"/>
      <c r="K3" s="260"/>
      <c r="L3" s="260"/>
      <c r="M3" s="260"/>
      <c r="N3" s="261"/>
    </row>
    <row r="4" spans="1:14" s="27" customFormat="1" ht="11.25" x14ac:dyDescent="0.2">
      <c r="A4" s="257"/>
      <c r="B4" s="258"/>
      <c r="C4" s="258"/>
      <c r="D4" s="258"/>
      <c r="E4" s="258"/>
      <c r="F4" s="258"/>
      <c r="G4" s="258"/>
      <c r="H4" s="258"/>
      <c r="I4" s="262"/>
      <c r="J4" s="263"/>
      <c r="K4" s="263"/>
      <c r="L4" s="263"/>
      <c r="M4" s="263"/>
      <c r="N4" s="264"/>
    </row>
    <row r="5" spans="1:14" s="27" customFormat="1" ht="27" customHeight="1" x14ac:dyDescent="0.2">
      <c r="A5" s="239" t="s">
        <v>0</v>
      </c>
      <c r="B5" s="240"/>
      <c r="C5" s="278"/>
      <c r="D5" s="278"/>
      <c r="E5" s="278"/>
      <c r="F5" s="278"/>
      <c r="G5" s="278"/>
      <c r="H5" s="278"/>
      <c r="I5" s="240" t="s">
        <v>1</v>
      </c>
      <c r="J5" s="240"/>
      <c r="K5" s="242" t="s">
        <v>39</v>
      </c>
      <c r="L5" s="243"/>
      <c r="M5" s="243"/>
      <c r="N5" s="244"/>
    </row>
    <row r="6" spans="1:14" ht="22.5" customHeight="1" x14ac:dyDescent="0.2">
      <c r="A6" s="245" t="s">
        <v>2</v>
      </c>
      <c r="B6" s="246"/>
      <c r="C6" s="248"/>
      <c r="D6" s="248"/>
      <c r="E6" s="248"/>
      <c r="F6" s="248"/>
      <c r="G6" s="248"/>
      <c r="H6" s="248"/>
      <c r="I6" s="246" t="s">
        <v>3</v>
      </c>
      <c r="J6" s="246"/>
      <c r="K6" s="247">
        <v>10</v>
      </c>
      <c r="L6" s="247"/>
      <c r="M6" s="247"/>
      <c r="N6" s="250"/>
    </row>
    <row r="7" spans="1:14" ht="29.25" customHeight="1" x14ac:dyDescent="0.2">
      <c r="A7" s="222" t="s">
        <v>4</v>
      </c>
      <c r="B7" s="183"/>
      <c r="C7" s="267" t="s">
        <v>199</v>
      </c>
      <c r="D7" s="268"/>
      <c r="E7" s="268"/>
      <c r="F7" s="268"/>
      <c r="G7" s="268"/>
      <c r="H7" s="268"/>
      <c r="I7" s="268"/>
      <c r="J7" s="268"/>
      <c r="K7" s="268"/>
      <c r="L7" s="268"/>
      <c r="M7" s="268"/>
      <c r="N7" s="269"/>
    </row>
    <row r="8" spans="1:14" ht="12.75" customHeight="1" x14ac:dyDescent="0.2">
      <c r="A8" s="28"/>
      <c r="B8" s="2"/>
      <c r="C8" s="270" t="s">
        <v>200</v>
      </c>
      <c r="D8" s="271"/>
      <c r="E8" s="271"/>
      <c r="F8" s="271"/>
      <c r="G8" s="271"/>
      <c r="H8" s="271"/>
      <c r="I8" s="271"/>
      <c r="J8" s="271"/>
      <c r="K8" s="271"/>
      <c r="L8" s="271"/>
      <c r="M8" s="271"/>
      <c r="N8" s="272"/>
    </row>
    <row r="9" spans="1:14" ht="12.75" customHeight="1" x14ac:dyDescent="0.2">
      <c r="A9" s="3"/>
      <c r="B9" s="4"/>
      <c r="C9" s="270"/>
      <c r="D9" s="271"/>
      <c r="E9" s="271"/>
      <c r="F9" s="271"/>
      <c r="G9" s="271"/>
      <c r="H9" s="271"/>
      <c r="I9" s="271"/>
      <c r="J9" s="271"/>
      <c r="K9" s="271"/>
      <c r="L9" s="271"/>
      <c r="M9" s="271"/>
      <c r="N9" s="272"/>
    </row>
    <row r="10" spans="1:14" ht="39.6" customHeight="1" x14ac:dyDescent="0.2">
      <c r="A10" s="228" t="s">
        <v>5</v>
      </c>
      <c r="B10" s="229"/>
      <c r="C10" s="270"/>
      <c r="D10" s="271"/>
      <c r="E10" s="271"/>
      <c r="F10" s="271"/>
      <c r="G10" s="271"/>
      <c r="H10" s="271"/>
      <c r="I10" s="271"/>
      <c r="J10" s="271"/>
      <c r="K10" s="271"/>
      <c r="L10" s="271"/>
      <c r="M10" s="271"/>
      <c r="N10" s="272"/>
    </row>
    <row r="11" spans="1:14" ht="12.75" customHeight="1" x14ac:dyDescent="0.2">
      <c r="A11" s="228"/>
      <c r="B11" s="229"/>
      <c r="C11" s="270"/>
      <c r="D11" s="271"/>
      <c r="E11" s="271"/>
      <c r="F11" s="271"/>
      <c r="G11" s="271"/>
      <c r="H11" s="271"/>
      <c r="I11" s="271"/>
      <c r="J11" s="271"/>
      <c r="K11" s="271"/>
      <c r="L11" s="271"/>
      <c r="M11" s="271"/>
      <c r="N11" s="272"/>
    </row>
    <row r="12" spans="1:14" ht="27.6" customHeight="1" x14ac:dyDescent="0.2">
      <c r="A12" s="228"/>
      <c r="B12" s="229"/>
      <c r="C12" s="270"/>
      <c r="D12" s="271"/>
      <c r="E12" s="271"/>
      <c r="F12" s="271"/>
      <c r="G12" s="271"/>
      <c r="H12" s="271"/>
      <c r="I12" s="271"/>
      <c r="J12" s="271"/>
      <c r="K12" s="271"/>
      <c r="L12" s="271"/>
      <c r="M12" s="271"/>
      <c r="N12" s="272"/>
    </row>
    <row r="13" spans="1:14" ht="12.75" customHeight="1" x14ac:dyDescent="0.2">
      <c r="A13" s="228"/>
      <c r="B13" s="229"/>
      <c r="C13" s="270"/>
      <c r="D13" s="271"/>
      <c r="E13" s="271"/>
      <c r="F13" s="271"/>
      <c r="G13" s="271"/>
      <c r="H13" s="271"/>
      <c r="I13" s="271"/>
      <c r="J13" s="271"/>
      <c r="K13" s="271"/>
      <c r="L13" s="271"/>
      <c r="M13" s="271"/>
      <c r="N13" s="272"/>
    </row>
    <row r="14" spans="1:14" ht="25.35" customHeight="1" x14ac:dyDescent="0.2">
      <c r="A14" s="228"/>
      <c r="B14" s="229"/>
      <c r="C14" s="270"/>
      <c r="D14" s="271"/>
      <c r="E14" s="271"/>
      <c r="F14" s="271"/>
      <c r="G14" s="271"/>
      <c r="H14" s="271"/>
      <c r="I14" s="271"/>
      <c r="J14" s="271"/>
      <c r="K14" s="271"/>
      <c r="L14" s="271"/>
      <c r="M14" s="271"/>
      <c r="N14" s="272"/>
    </row>
    <row r="15" spans="1:14" ht="41.45" customHeight="1" x14ac:dyDescent="0.2">
      <c r="A15" s="228"/>
      <c r="B15" s="229"/>
      <c r="C15" s="270"/>
      <c r="D15" s="271"/>
      <c r="E15" s="271"/>
      <c r="F15" s="271"/>
      <c r="G15" s="271"/>
      <c r="H15" s="271"/>
      <c r="I15" s="271"/>
      <c r="J15" s="271"/>
      <c r="K15" s="271"/>
      <c r="L15" s="271"/>
      <c r="M15" s="271"/>
      <c r="N15" s="272"/>
    </row>
    <row r="16" spans="1:14" ht="12.75" customHeight="1" x14ac:dyDescent="0.2">
      <c r="A16" s="228"/>
      <c r="B16" s="229"/>
      <c r="C16" s="270"/>
      <c r="D16" s="271"/>
      <c r="E16" s="271"/>
      <c r="F16" s="271"/>
      <c r="G16" s="271"/>
      <c r="H16" s="271"/>
      <c r="I16" s="271"/>
      <c r="J16" s="271"/>
      <c r="K16" s="271"/>
      <c r="L16" s="271"/>
      <c r="M16" s="271"/>
      <c r="N16" s="272"/>
    </row>
    <row r="17" spans="1:14" ht="12.75" customHeight="1" x14ac:dyDescent="0.2">
      <c r="A17" s="228"/>
      <c r="B17" s="229"/>
      <c r="C17" s="270"/>
      <c r="D17" s="271"/>
      <c r="E17" s="271"/>
      <c r="F17" s="271"/>
      <c r="G17" s="271"/>
      <c r="H17" s="271"/>
      <c r="I17" s="271"/>
      <c r="J17" s="271"/>
      <c r="K17" s="271"/>
      <c r="L17" s="271"/>
      <c r="M17" s="271"/>
      <c r="N17" s="272"/>
    </row>
    <row r="18" spans="1:14" ht="20.45" customHeight="1" x14ac:dyDescent="0.2">
      <c r="A18" s="230"/>
      <c r="B18" s="231"/>
      <c r="C18" s="273"/>
      <c r="D18" s="274"/>
      <c r="E18" s="274"/>
      <c r="F18" s="274"/>
      <c r="G18" s="274"/>
      <c r="H18" s="274"/>
      <c r="I18" s="274"/>
      <c r="J18" s="274"/>
      <c r="K18" s="274"/>
      <c r="L18" s="274"/>
      <c r="M18" s="274"/>
      <c r="N18" s="275"/>
    </row>
    <row r="19" spans="1:14" ht="12.75" customHeight="1" x14ac:dyDescent="0.2">
      <c r="A19" s="5"/>
      <c r="B19" s="6"/>
      <c r="C19" s="232" t="s">
        <v>6</v>
      </c>
      <c r="D19" s="233"/>
      <c r="E19" s="233"/>
      <c r="F19" s="233"/>
      <c r="G19" s="233"/>
      <c r="H19" s="234"/>
      <c r="I19" s="238">
        <v>2025</v>
      </c>
      <c r="J19" s="238"/>
      <c r="K19" s="238">
        <v>2026</v>
      </c>
      <c r="L19" s="238"/>
      <c r="M19" s="238">
        <v>2027</v>
      </c>
      <c r="N19" s="238"/>
    </row>
    <row r="20" spans="1:14" ht="12.75" customHeight="1" x14ac:dyDescent="0.2">
      <c r="A20" s="5"/>
      <c r="B20" s="6"/>
      <c r="C20" s="235"/>
      <c r="D20" s="236"/>
      <c r="E20" s="236"/>
      <c r="F20" s="236"/>
      <c r="G20" s="236"/>
      <c r="H20" s="237"/>
      <c r="I20" s="213" t="s">
        <v>35</v>
      </c>
      <c r="J20" s="213"/>
      <c r="K20" s="213"/>
      <c r="L20" s="213"/>
      <c r="M20" s="213"/>
      <c r="N20" s="214"/>
    </row>
    <row r="21" spans="1:14" ht="18.75" customHeight="1" x14ac:dyDescent="0.2">
      <c r="A21" s="215" t="s">
        <v>7</v>
      </c>
      <c r="B21" s="216"/>
      <c r="C21" s="216"/>
      <c r="D21" s="216"/>
      <c r="E21" s="216"/>
      <c r="F21" s="216"/>
      <c r="G21" s="216"/>
      <c r="H21" s="216"/>
      <c r="I21" s="216"/>
      <c r="J21" s="216"/>
      <c r="K21" s="216"/>
      <c r="L21" s="216"/>
      <c r="M21" s="216"/>
      <c r="N21" s="217"/>
    </row>
    <row r="22" spans="1:14" ht="45.6" customHeight="1" x14ac:dyDescent="0.2">
      <c r="A22" s="29">
        <f>IF(B22&lt;&gt;"",1,"")</f>
        <v>1</v>
      </c>
      <c r="B22" s="218" t="s">
        <v>201</v>
      </c>
      <c r="C22" s="219"/>
      <c r="D22" s="219"/>
      <c r="E22" s="219"/>
      <c r="F22" s="219"/>
      <c r="G22" s="220"/>
      <c r="H22" s="30">
        <f>IF(I22&lt;&gt;"",A25+1,"")</f>
        <v>5</v>
      </c>
      <c r="I22" s="221" t="s">
        <v>47</v>
      </c>
      <c r="J22" s="219"/>
      <c r="K22" s="219"/>
      <c r="L22" s="219"/>
      <c r="M22" s="219"/>
      <c r="N22" s="220"/>
    </row>
    <row r="23" spans="1:14" ht="30" customHeight="1" x14ac:dyDescent="0.2">
      <c r="A23" s="31">
        <f>IF(B23&lt;&gt;"",A22+1,"")</f>
        <v>2</v>
      </c>
      <c r="B23" s="206" t="s">
        <v>202</v>
      </c>
      <c r="C23" s="207"/>
      <c r="D23" s="207"/>
      <c r="E23" s="207"/>
      <c r="F23" s="207"/>
      <c r="G23" s="208"/>
      <c r="H23" s="32">
        <f>IF(I23&lt;&gt;"",H22+1,"")</f>
        <v>6</v>
      </c>
      <c r="I23" s="206" t="s">
        <v>46</v>
      </c>
      <c r="J23" s="207"/>
      <c r="K23" s="207"/>
      <c r="L23" s="207"/>
      <c r="M23" s="207"/>
      <c r="N23" s="208"/>
    </row>
    <row r="24" spans="1:14" ht="42" customHeight="1" x14ac:dyDescent="0.2">
      <c r="A24" s="31">
        <f>IF(B24&lt;&gt;"",A23+1,"")</f>
        <v>3</v>
      </c>
      <c r="B24" s="206" t="s">
        <v>203</v>
      </c>
      <c r="C24" s="207"/>
      <c r="D24" s="207"/>
      <c r="E24" s="207"/>
      <c r="F24" s="207"/>
      <c r="G24" s="208"/>
      <c r="H24" s="32">
        <f>IF(I24&lt;&gt;"",H23+1,"")</f>
        <v>7</v>
      </c>
      <c r="I24" s="206" t="s">
        <v>204</v>
      </c>
      <c r="J24" s="207"/>
      <c r="K24" s="207"/>
      <c r="L24" s="207"/>
      <c r="M24" s="207"/>
      <c r="N24" s="208"/>
    </row>
    <row r="25" spans="1:14" ht="42.6" customHeight="1" x14ac:dyDescent="0.2">
      <c r="A25" s="33">
        <f>IF(B25&lt;&gt;"",A24+1,"")</f>
        <v>4</v>
      </c>
      <c r="B25" s="209" t="s">
        <v>205</v>
      </c>
      <c r="C25" s="210"/>
      <c r="D25" s="210"/>
      <c r="E25" s="210"/>
      <c r="F25" s="210"/>
      <c r="G25" s="211"/>
      <c r="H25" s="34" t="str">
        <f>IF(I25&lt;&gt;"",H24+1,"")</f>
        <v/>
      </c>
      <c r="I25" s="212"/>
      <c r="J25" s="210"/>
      <c r="K25" s="210"/>
      <c r="L25" s="210"/>
      <c r="M25" s="210"/>
      <c r="N25" s="211"/>
    </row>
    <row r="26" spans="1:14" ht="12.75" customHeight="1" x14ac:dyDescent="0.2">
      <c r="A26" s="7"/>
      <c r="B26" s="8"/>
      <c r="C26" s="8"/>
      <c r="D26" s="8"/>
      <c r="E26" s="8"/>
      <c r="F26" s="8"/>
      <c r="G26" s="8"/>
      <c r="H26" s="8"/>
      <c r="I26" s="8"/>
      <c r="J26" s="8"/>
      <c r="K26" s="8"/>
      <c r="L26" s="8"/>
      <c r="M26" s="8"/>
      <c r="N26" s="9"/>
    </row>
    <row r="27" spans="1:14" x14ac:dyDescent="0.2">
      <c r="A27" s="166" t="s">
        <v>8</v>
      </c>
      <c r="B27" s="167"/>
      <c r="C27" s="167"/>
      <c r="D27" s="167"/>
      <c r="E27" s="167"/>
      <c r="F27" s="167"/>
      <c r="G27" s="167"/>
      <c r="H27" s="167"/>
      <c r="I27" s="167"/>
      <c r="J27" s="167"/>
      <c r="K27" s="167"/>
      <c r="L27" s="167"/>
      <c r="M27" s="167"/>
      <c r="N27" s="168"/>
    </row>
    <row r="28" spans="1:14" x14ac:dyDescent="0.2">
      <c r="A28" s="184" t="s">
        <v>40</v>
      </c>
      <c r="B28" s="185"/>
      <c r="C28" s="185"/>
      <c r="D28" s="185"/>
      <c r="E28" s="185"/>
      <c r="F28" s="185"/>
      <c r="G28" s="186" t="s">
        <v>9</v>
      </c>
      <c r="H28" s="187"/>
      <c r="I28" s="186" t="s">
        <v>10</v>
      </c>
      <c r="J28" s="187"/>
      <c r="K28" s="186" t="s">
        <v>11</v>
      </c>
      <c r="L28" s="187"/>
      <c r="M28" s="20">
        <v>2025</v>
      </c>
      <c r="N28" s="20">
        <v>2026</v>
      </c>
    </row>
    <row r="29" spans="1:14" ht="27" customHeight="1" x14ac:dyDescent="0.2">
      <c r="A29" s="285" t="s">
        <v>206</v>
      </c>
      <c r="B29" s="286"/>
      <c r="C29" s="286"/>
      <c r="D29" s="286"/>
      <c r="E29" s="286"/>
      <c r="F29" s="287"/>
      <c r="G29" s="205">
        <v>1</v>
      </c>
      <c r="H29" s="194"/>
      <c r="I29" s="205">
        <v>1</v>
      </c>
      <c r="J29" s="194"/>
      <c r="K29" s="193"/>
      <c r="L29" s="194"/>
      <c r="M29" s="10"/>
      <c r="N29" s="22"/>
    </row>
    <row r="30" spans="1:14" ht="24.6" customHeight="1" x14ac:dyDescent="0.2">
      <c r="A30" s="279" t="s">
        <v>207</v>
      </c>
      <c r="B30" s="280"/>
      <c r="C30" s="280"/>
      <c r="D30" s="280"/>
      <c r="E30" s="280"/>
      <c r="F30" s="281"/>
      <c r="G30" s="205">
        <v>1</v>
      </c>
      <c r="H30" s="194"/>
      <c r="I30" s="205">
        <v>1</v>
      </c>
      <c r="J30" s="194"/>
      <c r="K30" s="197"/>
      <c r="L30" s="192"/>
      <c r="M30" s="11"/>
      <c r="N30" s="23"/>
    </row>
    <row r="31" spans="1:14" x14ac:dyDescent="0.2">
      <c r="A31" s="188" t="s">
        <v>208</v>
      </c>
      <c r="B31" s="189"/>
      <c r="C31" s="189"/>
      <c r="D31" s="189"/>
      <c r="E31" s="189"/>
      <c r="F31" s="190"/>
      <c r="G31" s="191">
        <v>1</v>
      </c>
      <c r="H31" s="192"/>
      <c r="I31" s="205">
        <v>1</v>
      </c>
      <c r="J31" s="194"/>
      <c r="K31" s="197"/>
      <c r="L31" s="192"/>
      <c r="M31" s="11"/>
      <c r="N31" s="23"/>
    </row>
    <row r="32" spans="1:14" x14ac:dyDescent="0.2">
      <c r="A32" s="188" t="s">
        <v>209</v>
      </c>
      <c r="B32" s="189"/>
      <c r="C32" s="189"/>
      <c r="D32" s="189"/>
      <c r="E32" s="189"/>
      <c r="F32" s="190"/>
      <c r="G32" s="197">
        <v>24</v>
      </c>
      <c r="H32" s="192"/>
      <c r="I32" s="197">
        <v>24</v>
      </c>
      <c r="J32" s="192"/>
      <c r="K32" s="197"/>
      <c r="L32" s="192"/>
      <c r="M32" s="11"/>
      <c r="N32" s="23"/>
    </row>
    <row r="33" spans="1:14" x14ac:dyDescent="0.2">
      <c r="A33" s="184" t="s">
        <v>49</v>
      </c>
      <c r="B33" s="185"/>
      <c r="C33" s="185"/>
      <c r="D33" s="185"/>
      <c r="E33" s="185"/>
      <c r="F33" s="185"/>
      <c r="G33" s="186" t="s">
        <v>9</v>
      </c>
      <c r="H33" s="187"/>
      <c r="I33" s="186" t="s">
        <v>10</v>
      </c>
      <c r="J33" s="187"/>
      <c r="K33" s="186" t="s">
        <v>11</v>
      </c>
      <c r="L33" s="187"/>
      <c r="M33" s="20">
        <v>2025</v>
      </c>
      <c r="N33" s="20">
        <v>2026</v>
      </c>
    </row>
    <row r="34" spans="1:14" x14ac:dyDescent="0.2">
      <c r="A34" s="294" t="s">
        <v>53</v>
      </c>
      <c r="B34" s="295"/>
      <c r="C34" s="295"/>
      <c r="D34" s="295"/>
      <c r="E34" s="295"/>
      <c r="F34" s="296"/>
      <c r="G34" s="205">
        <v>1</v>
      </c>
      <c r="H34" s="194"/>
      <c r="I34" s="205">
        <v>1</v>
      </c>
      <c r="J34" s="194"/>
      <c r="K34" s="193"/>
      <c r="L34" s="194"/>
      <c r="M34" s="10"/>
      <c r="N34" s="22"/>
    </row>
    <row r="35" spans="1:14" x14ac:dyDescent="0.2">
      <c r="A35" s="197"/>
      <c r="B35" s="198"/>
      <c r="C35" s="198"/>
      <c r="D35" s="198"/>
      <c r="E35" s="198"/>
      <c r="F35" s="192"/>
      <c r="G35" s="197"/>
      <c r="H35" s="192"/>
      <c r="I35" s="197"/>
      <c r="J35" s="192"/>
      <c r="K35" s="197"/>
      <c r="L35" s="192"/>
      <c r="M35" s="11"/>
      <c r="N35" s="23"/>
    </row>
    <row r="36" spans="1:14" x14ac:dyDescent="0.2">
      <c r="A36" s="197"/>
      <c r="B36" s="198"/>
      <c r="C36" s="198"/>
      <c r="D36" s="198"/>
      <c r="E36" s="198"/>
      <c r="F36" s="192"/>
      <c r="G36" s="197"/>
      <c r="H36" s="192"/>
      <c r="I36" s="197"/>
      <c r="J36" s="192"/>
      <c r="K36" s="197"/>
      <c r="L36" s="192"/>
      <c r="M36" s="11"/>
      <c r="N36" s="23"/>
    </row>
    <row r="37" spans="1:14" x14ac:dyDescent="0.2">
      <c r="A37" s="184" t="s">
        <v>41</v>
      </c>
      <c r="B37" s="185"/>
      <c r="C37" s="185"/>
      <c r="D37" s="185"/>
      <c r="E37" s="185"/>
      <c r="F37" s="185"/>
      <c r="G37" s="186" t="s">
        <v>9</v>
      </c>
      <c r="H37" s="187"/>
      <c r="I37" s="186" t="s">
        <v>10</v>
      </c>
      <c r="J37" s="187"/>
      <c r="K37" s="186" t="s">
        <v>11</v>
      </c>
      <c r="L37" s="187"/>
      <c r="M37" s="20">
        <v>2025</v>
      </c>
      <c r="N37" s="20">
        <v>2026</v>
      </c>
    </row>
    <row r="38" spans="1:14" x14ac:dyDescent="0.2">
      <c r="A38" s="188" t="s">
        <v>210</v>
      </c>
      <c r="B38" s="189"/>
      <c r="C38" s="189"/>
      <c r="D38" s="189"/>
      <c r="E38" s="189"/>
      <c r="F38" s="190"/>
      <c r="G38" s="205">
        <v>1</v>
      </c>
      <c r="H38" s="194"/>
      <c r="I38" s="205">
        <v>1</v>
      </c>
      <c r="J38" s="194"/>
      <c r="K38" s="195"/>
      <c r="L38" s="196"/>
      <c r="M38" s="93"/>
      <c r="N38" s="24"/>
    </row>
    <row r="39" spans="1:14" x14ac:dyDescent="0.2">
      <c r="A39" s="197"/>
      <c r="B39" s="198"/>
      <c r="C39" s="198"/>
      <c r="D39" s="198"/>
      <c r="E39" s="198"/>
      <c r="F39" s="192"/>
      <c r="G39" s="197"/>
      <c r="H39" s="192"/>
      <c r="I39" s="205"/>
      <c r="J39" s="194"/>
      <c r="K39" s="197"/>
      <c r="L39" s="192"/>
      <c r="M39" s="11"/>
      <c r="N39" s="23"/>
    </row>
    <row r="40" spans="1:14" x14ac:dyDescent="0.2">
      <c r="A40" s="197"/>
      <c r="B40" s="198"/>
      <c r="C40" s="198"/>
      <c r="D40" s="198"/>
      <c r="E40" s="198"/>
      <c r="F40" s="192"/>
      <c r="G40" s="197"/>
      <c r="H40" s="192"/>
      <c r="I40" s="197"/>
      <c r="J40" s="192"/>
      <c r="K40" s="197"/>
      <c r="L40" s="192"/>
      <c r="M40" s="11"/>
      <c r="N40" s="23"/>
    </row>
    <row r="41" spans="1:14" x14ac:dyDescent="0.2">
      <c r="A41" s="197"/>
      <c r="B41" s="198"/>
      <c r="C41" s="198"/>
      <c r="D41" s="198"/>
      <c r="E41" s="198"/>
      <c r="F41" s="192"/>
      <c r="G41" s="197"/>
      <c r="H41" s="192"/>
      <c r="I41" s="197"/>
      <c r="J41" s="192"/>
      <c r="K41" s="197"/>
      <c r="L41" s="192"/>
      <c r="M41" s="11"/>
      <c r="N41" s="23"/>
    </row>
    <row r="42" spans="1:14" x14ac:dyDescent="0.2">
      <c r="A42" s="184" t="s">
        <v>12</v>
      </c>
      <c r="B42" s="185"/>
      <c r="C42" s="185"/>
      <c r="D42" s="185"/>
      <c r="E42" s="185"/>
      <c r="F42" s="185"/>
      <c r="G42" s="186" t="s">
        <v>9</v>
      </c>
      <c r="H42" s="187"/>
      <c r="I42" s="186" t="s">
        <v>10</v>
      </c>
      <c r="J42" s="187"/>
      <c r="K42" s="186" t="s">
        <v>11</v>
      </c>
      <c r="L42" s="187"/>
      <c r="M42" s="20">
        <v>2025</v>
      </c>
      <c r="N42" s="20">
        <v>2026</v>
      </c>
    </row>
    <row r="43" spans="1:14" x14ac:dyDescent="0.2">
      <c r="A43" s="188" t="s">
        <v>211</v>
      </c>
      <c r="B43" s="189"/>
      <c r="C43" s="189"/>
      <c r="D43" s="189"/>
      <c r="E43" s="189"/>
      <c r="F43" s="190"/>
      <c r="G43" s="197" t="s">
        <v>212</v>
      </c>
      <c r="H43" s="192"/>
      <c r="I43" s="197"/>
      <c r="J43" s="192"/>
      <c r="K43" s="197"/>
      <c r="L43" s="192"/>
      <c r="M43" s="11"/>
      <c r="N43" s="23"/>
    </row>
    <row r="44" spans="1:14" x14ac:dyDescent="0.2">
      <c r="A44" s="188" t="s">
        <v>213</v>
      </c>
      <c r="B44" s="189"/>
      <c r="C44" s="189"/>
      <c r="D44" s="189"/>
      <c r="E44" s="189"/>
      <c r="F44" s="190"/>
      <c r="G44" s="197" t="s">
        <v>212</v>
      </c>
      <c r="H44" s="192"/>
      <c r="I44" s="197"/>
      <c r="J44" s="192"/>
      <c r="K44" s="197"/>
      <c r="L44" s="192"/>
      <c r="M44" s="11"/>
      <c r="N44" s="23"/>
    </row>
    <row r="45" spans="1:14" x14ac:dyDescent="0.2">
      <c r="A45" s="181"/>
      <c r="B45" s="265"/>
      <c r="C45" s="265"/>
      <c r="D45" s="265"/>
      <c r="E45" s="265"/>
      <c r="F45" s="182"/>
      <c r="G45" s="181"/>
      <c r="H45" s="182"/>
      <c r="I45" s="181"/>
      <c r="J45" s="182"/>
      <c r="K45" s="181"/>
      <c r="L45" s="182"/>
      <c r="M45" s="92"/>
      <c r="N45" s="25"/>
    </row>
    <row r="47" spans="1:14" x14ac:dyDescent="0.2">
      <c r="A47" s="166" t="s">
        <v>13</v>
      </c>
      <c r="B47" s="167"/>
      <c r="C47" s="167"/>
      <c r="D47" s="167"/>
      <c r="E47" s="167"/>
      <c r="F47" s="167"/>
      <c r="G47" s="167"/>
      <c r="H47" s="167"/>
      <c r="I47" s="167"/>
      <c r="J47" s="167"/>
      <c r="K47" s="167"/>
      <c r="L47" s="167"/>
      <c r="M47" s="167"/>
      <c r="N47" s="168"/>
    </row>
    <row r="48" spans="1:14" ht="39.75" customHeight="1" x14ac:dyDescent="0.2">
      <c r="A48" s="183" t="s">
        <v>14</v>
      </c>
      <c r="B48" s="183"/>
      <c r="C48" s="35" t="s">
        <v>15</v>
      </c>
      <c r="D48" s="35" t="s">
        <v>16</v>
      </c>
      <c r="E48" s="35" t="s">
        <v>17</v>
      </c>
      <c r="F48" s="35" t="s">
        <v>18</v>
      </c>
      <c r="G48" s="35" t="s">
        <v>19</v>
      </c>
      <c r="H48" s="35" t="s">
        <v>20</v>
      </c>
      <c r="I48" s="35" t="s">
        <v>21</v>
      </c>
      <c r="J48" s="35" t="s">
        <v>22</v>
      </c>
      <c r="K48" s="35" t="s">
        <v>23</v>
      </c>
      <c r="L48" s="35" t="s">
        <v>24</v>
      </c>
      <c r="M48" s="35" t="s">
        <v>25</v>
      </c>
      <c r="N48" s="35" t="s">
        <v>26</v>
      </c>
    </row>
    <row r="49" spans="1:14" ht="12" customHeight="1" x14ac:dyDescent="0.2">
      <c r="A49" s="162">
        <f>IF(A22&gt;0,A22,"")</f>
        <v>1</v>
      </c>
      <c r="B49" s="163"/>
      <c r="C49" s="36" t="s">
        <v>37</v>
      </c>
      <c r="D49" s="36" t="s">
        <v>37</v>
      </c>
      <c r="E49" s="36" t="s">
        <v>37</v>
      </c>
      <c r="F49" s="36" t="s">
        <v>37</v>
      </c>
      <c r="G49" s="26"/>
      <c r="H49" s="26"/>
      <c r="I49" s="26"/>
      <c r="J49" s="26"/>
      <c r="K49" s="26"/>
      <c r="L49" s="26"/>
      <c r="M49" s="26"/>
      <c r="N49" s="26"/>
    </row>
    <row r="50" spans="1:14" ht="12" customHeight="1" thickBot="1" x14ac:dyDescent="0.25">
      <c r="A50" s="164"/>
      <c r="B50" s="165"/>
      <c r="C50" s="115"/>
      <c r="D50" s="115"/>
      <c r="E50" s="115"/>
      <c r="F50" s="115"/>
      <c r="G50" s="13"/>
      <c r="H50" s="13"/>
      <c r="I50" s="13"/>
      <c r="J50" s="13"/>
      <c r="K50" s="13"/>
      <c r="L50" s="13"/>
      <c r="M50" s="13"/>
      <c r="N50" s="13"/>
    </row>
    <row r="51" spans="1:14" ht="12" customHeight="1" x14ac:dyDescent="0.2">
      <c r="A51" s="162">
        <f>IF(A23&gt;0,A23,"")</f>
        <v>2</v>
      </c>
      <c r="B51" s="163"/>
      <c r="C51" s="14"/>
      <c r="D51" s="19" t="s">
        <v>37</v>
      </c>
      <c r="E51" s="19" t="s">
        <v>37</v>
      </c>
      <c r="F51" s="19" t="s">
        <v>37</v>
      </c>
      <c r="G51" s="14"/>
      <c r="H51" s="14"/>
      <c r="I51" s="14"/>
      <c r="J51" s="14"/>
      <c r="K51" s="14"/>
      <c r="L51" s="14"/>
      <c r="M51" s="14"/>
      <c r="N51" s="14"/>
    </row>
    <row r="52" spans="1:14" ht="12" customHeight="1" thickBot="1" x14ac:dyDescent="0.25">
      <c r="A52" s="164"/>
      <c r="B52" s="165"/>
      <c r="C52" s="13"/>
      <c r="D52" s="115"/>
      <c r="E52" s="115"/>
      <c r="F52" s="115"/>
      <c r="G52" s="13"/>
      <c r="H52" s="13"/>
      <c r="I52" s="13"/>
      <c r="J52" s="13"/>
      <c r="K52" s="13"/>
      <c r="L52" s="13"/>
      <c r="M52" s="13"/>
      <c r="N52" s="13"/>
    </row>
    <row r="53" spans="1:14" ht="12" customHeight="1" x14ac:dyDescent="0.2">
      <c r="A53" s="162">
        <f>IF(A24&gt;0,A24,"")</f>
        <v>3</v>
      </c>
      <c r="B53" s="163"/>
      <c r="C53" s="14"/>
      <c r="D53" s="19" t="s">
        <v>37</v>
      </c>
      <c r="E53" s="19" t="s">
        <v>37</v>
      </c>
      <c r="F53" s="19" t="s">
        <v>37</v>
      </c>
      <c r="G53" s="14"/>
      <c r="H53" s="19" t="s">
        <v>36</v>
      </c>
      <c r="I53" s="14"/>
      <c r="J53" s="19" t="s">
        <v>36</v>
      </c>
      <c r="K53" s="14"/>
      <c r="L53" s="19" t="s">
        <v>36</v>
      </c>
      <c r="M53" s="14"/>
      <c r="N53" s="19" t="s">
        <v>36</v>
      </c>
    </row>
    <row r="54" spans="1:14" ht="12" customHeight="1" thickBot="1" x14ac:dyDescent="0.25">
      <c r="A54" s="164"/>
      <c r="B54" s="165"/>
      <c r="C54" s="13"/>
      <c r="D54" s="115"/>
      <c r="E54" s="115"/>
      <c r="F54" s="115"/>
      <c r="G54" s="13"/>
      <c r="H54" s="13"/>
      <c r="I54" s="13"/>
      <c r="J54" s="13"/>
      <c r="K54" s="13"/>
      <c r="L54" s="13"/>
      <c r="M54" s="13"/>
      <c r="N54" s="13"/>
    </row>
    <row r="55" spans="1:14" ht="12" customHeight="1" x14ac:dyDescent="0.2">
      <c r="A55" s="162">
        <f>IF(A25&gt;0,A25,"")</f>
        <v>4</v>
      </c>
      <c r="B55" s="163"/>
      <c r="C55" s="19" t="s">
        <v>37</v>
      </c>
      <c r="D55" s="19" t="s">
        <v>37</v>
      </c>
      <c r="E55" s="19" t="s">
        <v>37</v>
      </c>
      <c r="F55" s="19" t="s">
        <v>37</v>
      </c>
      <c r="G55" s="19" t="s">
        <v>37</v>
      </c>
      <c r="H55" s="19" t="s">
        <v>37</v>
      </c>
      <c r="I55" s="19" t="s">
        <v>37</v>
      </c>
      <c r="J55" s="19" t="s">
        <v>37</v>
      </c>
      <c r="K55" s="19" t="s">
        <v>37</v>
      </c>
      <c r="L55" s="19" t="s">
        <v>37</v>
      </c>
      <c r="M55" s="19" t="s">
        <v>37</v>
      </c>
      <c r="N55" s="19" t="s">
        <v>37</v>
      </c>
    </row>
    <row r="56" spans="1:14" ht="12" customHeight="1" thickBot="1" x14ac:dyDescent="0.25">
      <c r="A56" s="164"/>
      <c r="B56" s="165"/>
      <c r="C56" s="115"/>
      <c r="D56" s="115"/>
      <c r="E56" s="115"/>
      <c r="F56" s="115"/>
      <c r="G56" s="115"/>
      <c r="H56" s="115"/>
      <c r="I56" s="115"/>
      <c r="J56" s="115"/>
      <c r="K56" s="115"/>
      <c r="L56" s="115"/>
      <c r="M56" s="115"/>
      <c r="N56" s="115"/>
    </row>
    <row r="57" spans="1:14" ht="12" customHeight="1" x14ac:dyDescent="0.2">
      <c r="A57" s="162">
        <f>IF(H22&gt;0,H22,"")</f>
        <v>5</v>
      </c>
      <c r="B57" s="163"/>
      <c r="C57" s="19" t="s">
        <v>37</v>
      </c>
      <c r="D57" s="19" t="s">
        <v>37</v>
      </c>
      <c r="E57" s="19" t="s">
        <v>37</v>
      </c>
      <c r="F57" s="19" t="s">
        <v>37</v>
      </c>
      <c r="G57" s="19" t="s">
        <v>37</v>
      </c>
      <c r="H57" s="14" t="s">
        <v>37</v>
      </c>
      <c r="I57" s="14" t="s">
        <v>37</v>
      </c>
      <c r="J57" s="14" t="s">
        <v>37</v>
      </c>
      <c r="K57" s="14" t="s">
        <v>37</v>
      </c>
      <c r="L57" s="14" t="s">
        <v>37</v>
      </c>
      <c r="M57" s="14" t="s">
        <v>37</v>
      </c>
      <c r="N57" s="14" t="s">
        <v>37</v>
      </c>
    </row>
    <row r="58" spans="1:14" ht="12" customHeight="1" thickBot="1" x14ac:dyDescent="0.25">
      <c r="A58" s="164"/>
      <c r="B58" s="165"/>
      <c r="C58" s="115"/>
      <c r="D58" s="115"/>
      <c r="E58" s="115"/>
      <c r="F58" s="115"/>
      <c r="G58" s="115"/>
      <c r="H58" s="115"/>
      <c r="I58" s="115"/>
      <c r="J58" s="115"/>
      <c r="K58" s="115"/>
      <c r="L58" s="115"/>
      <c r="M58" s="115"/>
      <c r="N58" s="115"/>
    </row>
    <row r="59" spans="1:14" ht="12" customHeight="1" x14ac:dyDescent="0.2">
      <c r="A59" s="162">
        <f>IF(H23&gt;0,H23,"")</f>
        <v>6</v>
      </c>
      <c r="B59" s="163"/>
      <c r="C59" s="19" t="s">
        <v>37</v>
      </c>
      <c r="D59" s="19" t="s">
        <v>37</v>
      </c>
      <c r="E59" s="19" t="s">
        <v>37</v>
      </c>
      <c r="F59" s="19" t="s">
        <v>37</v>
      </c>
      <c r="G59" s="19" t="s">
        <v>37</v>
      </c>
      <c r="H59" s="19" t="s">
        <v>37</v>
      </c>
      <c r="I59" s="19" t="s">
        <v>37</v>
      </c>
      <c r="J59" s="19" t="s">
        <v>37</v>
      </c>
      <c r="K59" s="19" t="s">
        <v>37</v>
      </c>
      <c r="L59" s="19" t="s">
        <v>37</v>
      </c>
      <c r="M59" s="19" t="s">
        <v>37</v>
      </c>
      <c r="N59" s="19" t="s">
        <v>37</v>
      </c>
    </row>
    <row r="60" spans="1:14" ht="12" customHeight="1" thickBot="1" x14ac:dyDescent="0.25">
      <c r="A60" s="164"/>
      <c r="B60" s="165"/>
      <c r="C60" s="115"/>
      <c r="D60" s="115"/>
      <c r="E60" s="115"/>
      <c r="F60" s="115"/>
      <c r="G60" s="115"/>
      <c r="H60" s="115"/>
      <c r="I60" s="115"/>
      <c r="J60" s="115"/>
      <c r="K60" s="115"/>
      <c r="L60" s="115"/>
      <c r="M60" s="115"/>
      <c r="N60" s="115"/>
    </row>
    <row r="61" spans="1:14" ht="12" customHeight="1" x14ac:dyDescent="0.2">
      <c r="A61" s="162">
        <f>IF(H24&gt;0,H24,"")</f>
        <v>7</v>
      </c>
      <c r="B61" s="163"/>
      <c r="C61" s="14"/>
      <c r="D61" s="14"/>
      <c r="E61" s="14"/>
      <c r="F61" s="14"/>
      <c r="G61" s="14"/>
      <c r="H61" s="14"/>
      <c r="I61" s="14"/>
      <c r="J61" s="14"/>
      <c r="K61" s="14"/>
      <c r="L61" s="14"/>
      <c r="M61" s="19" t="s">
        <v>37</v>
      </c>
      <c r="N61" s="19" t="s">
        <v>37</v>
      </c>
    </row>
    <row r="62" spans="1:14" ht="12" customHeight="1" thickBot="1" x14ac:dyDescent="0.25">
      <c r="A62" s="164"/>
      <c r="B62" s="165"/>
      <c r="C62" s="15"/>
      <c r="D62" s="15"/>
      <c r="E62" s="15"/>
      <c r="F62" s="15"/>
      <c r="G62" s="15"/>
      <c r="H62" s="15"/>
      <c r="I62" s="15"/>
      <c r="J62" s="15"/>
      <c r="K62" s="15"/>
      <c r="L62" s="15"/>
      <c r="M62" s="115"/>
      <c r="N62" s="115"/>
    </row>
    <row r="63" spans="1:14" ht="12" customHeight="1" x14ac:dyDescent="0.2">
      <c r="A63" s="162" t="str">
        <f>IF(H25&gt;0,H25,"")</f>
        <v/>
      </c>
      <c r="B63" s="163"/>
      <c r="C63" s="14"/>
      <c r="D63" s="14"/>
      <c r="E63" s="14"/>
      <c r="F63" s="14"/>
      <c r="G63" s="14"/>
      <c r="H63" s="14"/>
      <c r="I63" s="14"/>
      <c r="J63" s="14"/>
      <c r="K63" s="14"/>
      <c r="L63" s="14"/>
      <c r="M63" s="14"/>
      <c r="N63" s="14"/>
    </row>
    <row r="64" spans="1:14" ht="12" customHeight="1" thickBot="1" x14ac:dyDescent="0.25">
      <c r="A64" s="164"/>
      <c r="B64" s="165"/>
      <c r="C64" s="16"/>
      <c r="D64" s="16"/>
      <c r="E64" s="16"/>
      <c r="F64" s="16"/>
      <c r="G64" s="16"/>
      <c r="H64" s="16"/>
      <c r="I64" s="16"/>
      <c r="J64" s="16"/>
      <c r="K64" s="16"/>
      <c r="L64" s="16"/>
      <c r="M64" s="16"/>
      <c r="N64" s="16"/>
    </row>
    <row r="67" spans="1:14" x14ac:dyDescent="0.2">
      <c r="A67" s="166" t="s">
        <v>38</v>
      </c>
      <c r="B67" s="167"/>
      <c r="C67" s="167"/>
      <c r="D67" s="167"/>
      <c r="E67" s="167"/>
      <c r="F67" s="167"/>
      <c r="G67" s="167"/>
      <c r="H67" s="167"/>
      <c r="I67" s="167"/>
      <c r="J67" s="167"/>
      <c r="K67" s="167"/>
      <c r="L67" s="167"/>
      <c r="M67" s="167"/>
      <c r="N67" s="168"/>
    </row>
    <row r="68" spans="1:14" ht="36" customHeight="1" x14ac:dyDescent="0.2">
      <c r="A68" s="21" t="s">
        <v>27</v>
      </c>
      <c r="B68" s="169" t="s">
        <v>28</v>
      </c>
      <c r="C68" s="170"/>
      <c r="D68" s="170"/>
      <c r="E68" s="170"/>
      <c r="F68" s="170"/>
      <c r="G68" s="170"/>
      <c r="H68" s="170"/>
      <c r="I68" s="170"/>
      <c r="J68" s="170"/>
      <c r="K68" s="170"/>
      <c r="L68" s="171"/>
      <c r="M68" s="172" t="s">
        <v>29</v>
      </c>
      <c r="N68" s="172"/>
    </row>
    <row r="69" spans="1:14" x14ac:dyDescent="0.2">
      <c r="A69" s="12"/>
      <c r="B69" s="173" t="s">
        <v>214</v>
      </c>
      <c r="C69" s="174"/>
      <c r="D69" s="174"/>
      <c r="E69" s="174"/>
      <c r="F69" s="174"/>
      <c r="G69" s="174"/>
      <c r="H69" s="174"/>
      <c r="I69" s="174"/>
      <c r="J69" s="174"/>
      <c r="K69" s="174"/>
      <c r="L69" s="175"/>
      <c r="M69" s="176"/>
      <c r="N69" s="177"/>
    </row>
    <row r="70" spans="1:14" x14ac:dyDescent="0.2">
      <c r="A70" s="17"/>
      <c r="B70" s="157"/>
      <c r="C70" s="158"/>
      <c r="D70" s="158"/>
      <c r="E70" s="158"/>
      <c r="F70" s="158"/>
      <c r="G70" s="158"/>
      <c r="H70" s="158"/>
      <c r="I70" s="158"/>
      <c r="J70" s="158"/>
      <c r="K70" s="158"/>
      <c r="L70" s="159"/>
      <c r="M70" s="160"/>
      <c r="N70" s="161"/>
    </row>
    <row r="71" spans="1:14" x14ac:dyDescent="0.2">
      <c r="A71" s="17"/>
      <c r="B71" s="157"/>
      <c r="C71" s="158"/>
      <c r="D71" s="158"/>
      <c r="E71" s="158"/>
      <c r="F71" s="158"/>
      <c r="G71" s="158"/>
      <c r="H71" s="158"/>
      <c r="I71" s="158"/>
      <c r="J71" s="158"/>
      <c r="K71" s="158"/>
      <c r="L71" s="159"/>
      <c r="M71" s="160"/>
      <c r="N71" s="161"/>
    </row>
    <row r="72" spans="1:14" x14ac:dyDescent="0.2">
      <c r="A72" s="17"/>
      <c r="B72" s="146"/>
      <c r="C72" s="147"/>
      <c r="D72" s="147"/>
      <c r="E72" s="147"/>
      <c r="F72" s="147"/>
      <c r="G72" s="147"/>
      <c r="H72" s="147"/>
      <c r="I72" s="147"/>
      <c r="J72" s="147"/>
      <c r="K72" s="147"/>
      <c r="L72" s="148"/>
      <c r="M72" s="149"/>
      <c r="N72" s="150"/>
    </row>
    <row r="73" spans="1:14" x14ac:dyDescent="0.2">
      <c r="A73" s="17"/>
      <c r="B73" s="146"/>
      <c r="C73" s="147"/>
      <c r="D73" s="147"/>
      <c r="E73" s="147"/>
      <c r="F73" s="147"/>
      <c r="G73" s="147"/>
      <c r="H73" s="147"/>
      <c r="I73" s="147"/>
      <c r="J73" s="147"/>
      <c r="K73" s="147"/>
      <c r="L73" s="148"/>
      <c r="M73" s="149"/>
      <c r="N73" s="150"/>
    </row>
    <row r="74" spans="1:14" x14ac:dyDescent="0.2">
      <c r="A74" s="17"/>
      <c r="B74" s="146"/>
      <c r="C74" s="147"/>
      <c r="D74" s="147"/>
      <c r="E74" s="147"/>
      <c r="F74" s="147"/>
      <c r="G74" s="147"/>
      <c r="H74" s="147"/>
      <c r="I74" s="147"/>
      <c r="J74" s="147"/>
      <c r="K74" s="147"/>
      <c r="L74" s="148"/>
      <c r="M74" s="149"/>
      <c r="N74" s="150"/>
    </row>
    <row r="75" spans="1:14" x14ac:dyDescent="0.2">
      <c r="A75" s="17"/>
      <c r="B75" s="146"/>
      <c r="C75" s="147"/>
      <c r="D75" s="147"/>
      <c r="E75" s="147"/>
      <c r="F75" s="147"/>
      <c r="G75" s="147"/>
      <c r="H75" s="147"/>
      <c r="I75" s="147"/>
      <c r="J75" s="147"/>
      <c r="K75" s="147"/>
      <c r="L75" s="148"/>
      <c r="M75" s="149"/>
      <c r="N75" s="150"/>
    </row>
    <row r="76" spans="1:14" x14ac:dyDescent="0.2">
      <c r="A76" s="17"/>
      <c r="B76" s="146"/>
      <c r="C76" s="147"/>
      <c r="D76" s="147"/>
      <c r="E76" s="147"/>
      <c r="F76" s="147"/>
      <c r="G76" s="147"/>
      <c r="H76" s="147"/>
      <c r="I76" s="147"/>
      <c r="J76" s="147"/>
      <c r="K76" s="147"/>
      <c r="L76" s="148"/>
      <c r="M76" s="149"/>
      <c r="N76" s="150"/>
    </row>
    <row r="77" spans="1:14" x14ac:dyDescent="0.2">
      <c r="A77" s="17"/>
      <c r="B77" s="146"/>
      <c r="C77" s="147"/>
      <c r="D77" s="147"/>
      <c r="E77" s="147"/>
      <c r="F77" s="147"/>
      <c r="G77" s="147"/>
      <c r="H77" s="147"/>
      <c r="I77" s="147"/>
      <c r="J77" s="147"/>
      <c r="K77" s="147"/>
      <c r="L77" s="148"/>
      <c r="M77" s="149"/>
      <c r="N77" s="150"/>
    </row>
    <row r="78" spans="1:14" x14ac:dyDescent="0.2">
      <c r="A78" s="17"/>
      <c r="B78" s="146"/>
      <c r="C78" s="147"/>
      <c r="D78" s="147"/>
      <c r="E78" s="147"/>
      <c r="F78" s="147"/>
      <c r="G78" s="147"/>
      <c r="H78" s="147"/>
      <c r="I78" s="147"/>
      <c r="J78" s="147"/>
      <c r="K78" s="147"/>
      <c r="L78" s="148"/>
      <c r="M78" s="149"/>
      <c r="N78" s="150"/>
    </row>
    <row r="79" spans="1:14" x14ac:dyDescent="0.2">
      <c r="A79" s="17"/>
      <c r="B79" s="146"/>
      <c r="C79" s="147"/>
      <c r="D79" s="147"/>
      <c r="E79" s="147"/>
      <c r="F79" s="147"/>
      <c r="G79" s="147"/>
      <c r="H79" s="147"/>
      <c r="I79" s="147"/>
      <c r="J79" s="147"/>
      <c r="K79" s="147"/>
      <c r="L79" s="148"/>
      <c r="M79" s="149"/>
      <c r="N79" s="150"/>
    </row>
    <row r="80" spans="1:14" x14ac:dyDescent="0.2">
      <c r="A80" s="17"/>
      <c r="B80" s="146"/>
      <c r="C80" s="147"/>
      <c r="D80" s="147"/>
      <c r="E80" s="147"/>
      <c r="F80" s="147"/>
      <c r="G80" s="147"/>
      <c r="H80" s="147"/>
      <c r="I80" s="147"/>
      <c r="J80" s="147"/>
      <c r="K80" s="147"/>
      <c r="L80" s="148"/>
      <c r="M80" s="149"/>
      <c r="N80" s="150"/>
    </row>
    <row r="81" spans="1:14" x14ac:dyDescent="0.2">
      <c r="A81" s="18"/>
      <c r="B81" s="151"/>
      <c r="C81" s="152"/>
      <c r="D81" s="152"/>
      <c r="E81" s="152"/>
      <c r="F81" s="152"/>
      <c r="G81" s="152"/>
      <c r="H81" s="152"/>
      <c r="I81" s="152"/>
      <c r="J81" s="152"/>
      <c r="K81" s="152"/>
      <c r="L81" s="153"/>
      <c r="M81" s="154"/>
      <c r="N81" s="155"/>
    </row>
    <row r="65486" spans="251:255" x14ac:dyDescent="0.2">
      <c r="IQ65486" s="6" t="s">
        <v>30</v>
      </c>
      <c r="IR65486" s="6" t="s">
        <v>31</v>
      </c>
      <c r="IS65486" s="6" t="s">
        <v>32</v>
      </c>
      <c r="IT65486" s="6" t="s">
        <v>33</v>
      </c>
      <c r="IU65486" s="6" t="s">
        <v>34</v>
      </c>
    </row>
    <row r="65487" spans="251:255" x14ac:dyDescent="0.2">
      <c r="IQ65487" s="6" t="e">
        <f>#REF!&amp;#REF!</f>
        <v>#REF!</v>
      </c>
      <c r="IR65487" s="6">
        <f>$A$14</f>
        <v>0</v>
      </c>
      <c r="IS65487" s="6" t="str">
        <f>$B$22&amp;" - "&amp;$B$23&amp;" - "&amp;$B$24&amp;" - "&amp;$B$25&amp;" - "&amp;$I$22&amp;" - "&amp;$I$23&amp;" - "&amp;$I$24&amp;" - "&amp;$I$25</f>
        <v xml:space="preserve">Predisposizione piano di formazione e Individuazione delle priorità strategiche della formazione del personale in tema di formazione obbligatoria (Legalità, Privacy, Sicurezza sul Lavoro, Competenze digitali) - Definizione del fabbisogno delle competenze tecniche  - Rilevazione del fabbisogno delle competenze trasversali  - Predisposizione del Piano Triennale della formazione e dei piani formativi individualizzati - Specifica formazione del personale neoassunto per trasferire conoscenze legate all’operatività del ruolo e per favorirne la crescita culturale - Attuazione del Piano formativo - Definizione dei criteri per misurare le competenze acquisite nei percorsi formativi, anche ai fini della valutazione della performance individuale - </v>
      </c>
      <c r="IT65487" s="6" t="e">
        <f>$A$29&amp;": "&amp;$I$29&amp;" - "&amp;#REF!&amp;": "&amp;#REF!&amp;" - "&amp;$A$33&amp;": "&amp;$I$33&amp;" - "&amp;$A$34&amp;": "&amp;$I$34&amp;" - "&amp;#REF!&amp;": "&amp;#REF!&amp;" - "&amp;$A$36&amp;": "&amp;$I$36&amp;" - "&amp;$A$37&amp;": "&amp;$I$37&amp;" - "&amp;$A$38&amp;": "&amp;$I$38&amp;" - "&amp;#REF!&amp;": "&amp;#REF!&amp;" - "&amp;$A$41&amp;": "&amp;$I$41&amp;" - "&amp;$A$42&amp;": "&amp;$I$42&amp;" - "&amp;#REF!&amp;": "&amp;#REF!&amp;" - "&amp;$A$45&amp;": "&amp;$I$45</f>
        <v>#REF!</v>
      </c>
      <c r="IU65487" s="6" t="e">
        <f>#REF!</f>
        <v>#REF!</v>
      </c>
    </row>
  </sheetData>
  <mergeCells count="148">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 ref="K20:L20"/>
    <mergeCell ref="M20:N20"/>
    <mergeCell ref="A21:N21"/>
    <mergeCell ref="B22:G22"/>
    <mergeCell ref="I22:N22"/>
    <mergeCell ref="B23:G23"/>
    <mergeCell ref="I23:N23"/>
    <mergeCell ref="A7:B7"/>
    <mergeCell ref="C7:N7"/>
    <mergeCell ref="C8:N18"/>
    <mergeCell ref="A10:B17"/>
    <mergeCell ref="A18:B18"/>
    <mergeCell ref="C19:H20"/>
    <mergeCell ref="I19:J19"/>
    <mergeCell ref="K19:L19"/>
    <mergeCell ref="M19:N19"/>
    <mergeCell ref="I20:J20"/>
    <mergeCell ref="A29:F29"/>
    <mergeCell ref="G29:H29"/>
    <mergeCell ref="I29:J29"/>
    <mergeCell ref="K29:L29"/>
    <mergeCell ref="A30:F30"/>
    <mergeCell ref="G30:H30"/>
    <mergeCell ref="I30:J30"/>
    <mergeCell ref="K30:L30"/>
    <mergeCell ref="B24:G24"/>
    <mergeCell ref="I24:N24"/>
    <mergeCell ref="B25:G25"/>
    <mergeCell ref="I25:N25"/>
    <mergeCell ref="A27:N27"/>
    <mergeCell ref="A28:F28"/>
    <mergeCell ref="G28:H28"/>
    <mergeCell ref="I28:J28"/>
    <mergeCell ref="K28:L28"/>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37:F37"/>
    <mergeCell ref="G37:H37"/>
    <mergeCell ref="I37:J37"/>
    <mergeCell ref="K37:L37"/>
    <mergeCell ref="A38:F38"/>
    <mergeCell ref="G38:H38"/>
    <mergeCell ref="I38:J38"/>
    <mergeCell ref="K38:L38"/>
    <mergeCell ref="A35:F35"/>
    <mergeCell ref="G35:H35"/>
    <mergeCell ref="I35:J35"/>
    <mergeCell ref="K35:L35"/>
    <mergeCell ref="A36:F36"/>
    <mergeCell ref="G36:H36"/>
    <mergeCell ref="I36:J36"/>
    <mergeCell ref="K36:L36"/>
    <mergeCell ref="A41:F41"/>
    <mergeCell ref="G41:H41"/>
    <mergeCell ref="I41:J41"/>
    <mergeCell ref="K41:L41"/>
    <mergeCell ref="A42:F42"/>
    <mergeCell ref="G42:H42"/>
    <mergeCell ref="I42:J42"/>
    <mergeCell ref="K42:L42"/>
    <mergeCell ref="A39:F39"/>
    <mergeCell ref="G39:H39"/>
    <mergeCell ref="I39:J39"/>
    <mergeCell ref="K39:L39"/>
    <mergeCell ref="A40:F40"/>
    <mergeCell ref="G40:H40"/>
    <mergeCell ref="I40:J40"/>
    <mergeCell ref="K40:L40"/>
    <mergeCell ref="A45:F45"/>
    <mergeCell ref="G45:H45"/>
    <mergeCell ref="I45:J45"/>
    <mergeCell ref="K45:L45"/>
    <mergeCell ref="A47:N47"/>
    <mergeCell ref="A48:B48"/>
    <mergeCell ref="A43:F43"/>
    <mergeCell ref="G43:H43"/>
    <mergeCell ref="I43:J43"/>
    <mergeCell ref="K43:L43"/>
    <mergeCell ref="A44:F44"/>
    <mergeCell ref="G44:H44"/>
    <mergeCell ref="I44:J44"/>
    <mergeCell ref="K44:L44"/>
    <mergeCell ref="A61:B62"/>
    <mergeCell ref="A63:B64"/>
    <mergeCell ref="A67:N67"/>
    <mergeCell ref="B68:L68"/>
    <mergeCell ref="M68:N68"/>
    <mergeCell ref="B69:L69"/>
    <mergeCell ref="M69:N69"/>
    <mergeCell ref="A49:B50"/>
    <mergeCell ref="A51:B52"/>
    <mergeCell ref="A53:B54"/>
    <mergeCell ref="A55:B56"/>
    <mergeCell ref="A57:B58"/>
    <mergeCell ref="A59:B60"/>
    <mergeCell ref="B73:L73"/>
    <mergeCell ref="M73:N73"/>
    <mergeCell ref="B74:L74"/>
    <mergeCell ref="M74:N74"/>
    <mergeCell ref="B75:L75"/>
    <mergeCell ref="M75:N75"/>
    <mergeCell ref="B70:L70"/>
    <mergeCell ref="M70:N70"/>
    <mergeCell ref="B71:L71"/>
    <mergeCell ref="M71:N71"/>
    <mergeCell ref="B72:L72"/>
    <mergeCell ref="M72:N72"/>
    <mergeCell ref="B79:L79"/>
    <mergeCell ref="M79:N79"/>
    <mergeCell ref="B80:L80"/>
    <mergeCell ref="M80:N80"/>
    <mergeCell ref="B81:L81"/>
    <mergeCell ref="M81:N81"/>
    <mergeCell ref="B76:L76"/>
    <mergeCell ref="M76:N76"/>
    <mergeCell ref="B77:L77"/>
    <mergeCell ref="M77:N77"/>
    <mergeCell ref="B78:L78"/>
    <mergeCell ref="M78:N78"/>
  </mergeCells>
  <conditionalFormatting sqref="C49:N49 C51:N51 C53:N53 C55:N55 C57:N57 C59:N59 C61:N61 C63:N63">
    <cfRule type="cellIs" dxfId="54" priority="1" stopIfTrue="1" operator="equal">
      <formula>"x"</formula>
    </cfRule>
  </conditionalFormatting>
  <conditionalFormatting sqref="C50:N50 C52:N52 C54:N54 C56:N56 C58:N58 C60:N60 C62:N62 C64:N64">
    <cfRule type="cellIs" dxfId="53"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9:N64" xr:uid="{2836B310-4349-4391-B234-FFFD5A48C176}"/>
  </dataValidations>
  <pageMargins left="0.31496062992125984" right="0.31496062992125984" top="0.74803149606299213" bottom="0.74803149606299213" header="0.31496062992125984" footer="0.31496062992125984"/>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6ABD4-5724-46EE-B79B-6D267AA10052}">
  <sheetPr>
    <tabColor rgb="FFFFC000"/>
  </sheetPr>
  <dimension ref="A1:II65471"/>
  <sheetViews>
    <sheetView topLeftCell="A49" zoomScaleNormal="100" workbookViewId="0">
      <selection activeCell="P7" sqref="P7"/>
    </sheetView>
  </sheetViews>
  <sheetFormatPr defaultColWidth="9.140625" defaultRowHeight="12.75" x14ac:dyDescent="0.2"/>
  <cols>
    <col min="1" max="2" width="8.5703125" style="1" customWidth="1"/>
    <col min="3" max="7" width="6.5703125" style="1" customWidth="1"/>
    <col min="8" max="8" width="7.140625" style="1" customWidth="1"/>
    <col min="9" max="9" width="8.140625" style="1" customWidth="1"/>
    <col min="10" max="14" width="6.5703125" style="1" customWidth="1"/>
    <col min="15" max="15" width="30.140625" style="1" customWidth="1"/>
    <col min="16" max="232" width="9.140625" style="1"/>
    <col min="233" max="233" width="14.140625" style="1" bestFit="1" customWidth="1"/>
    <col min="234" max="16384" width="9.140625" style="1"/>
  </cols>
  <sheetData>
    <row r="1" spans="1:14" ht="18" customHeight="1" thickBot="1" x14ac:dyDescent="0.25">
      <c r="A1" s="251"/>
      <c r="B1" s="251"/>
      <c r="C1" s="251"/>
      <c r="D1" s="251"/>
      <c r="E1" s="251"/>
      <c r="F1" s="251"/>
      <c r="G1" s="251"/>
      <c r="H1" s="251"/>
      <c r="I1" s="251"/>
      <c r="J1" s="251"/>
      <c r="K1" s="251"/>
      <c r="L1" s="251"/>
      <c r="M1" s="251"/>
      <c r="N1" s="251"/>
    </row>
    <row r="2" spans="1:14" s="27" customFormat="1" ht="12" thickBot="1" x14ac:dyDescent="0.25">
      <c r="A2" s="252" t="s">
        <v>50</v>
      </c>
      <c r="B2" s="253"/>
      <c r="C2" s="253"/>
      <c r="D2" s="253"/>
      <c r="E2" s="253" t="s">
        <v>51</v>
      </c>
      <c r="F2" s="253"/>
      <c r="G2" s="253"/>
      <c r="H2" s="253"/>
      <c r="I2" s="253" t="s">
        <v>52</v>
      </c>
      <c r="J2" s="253"/>
      <c r="K2" s="253"/>
      <c r="L2" s="253"/>
      <c r="M2" s="253"/>
      <c r="N2" s="254"/>
    </row>
    <row r="3" spans="1:14" s="27" customFormat="1" ht="11.25" x14ac:dyDescent="0.2">
      <c r="A3" s="255" t="s">
        <v>144</v>
      </c>
      <c r="B3" s="256"/>
      <c r="C3" s="256"/>
      <c r="D3" s="256"/>
      <c r="E3" s="256" t="s">
        <v>215</v>
      </c>
      <c r="F3" s="256"/>
      <c r="G3" s="256"/>
      <c r="H3" s="256"/>
      <c r="I3" s="259" t="s">
        <v>216</v>
      </c>
      <c r="J3" s="260"/>
      <c r="K3" s="260"/>
      <c r="L3" s="260"/>
      <c r="M3" s="260"/>
      <c r="N3" s="261"/>
    </row>
    <row r="4" spans="1:14" s="27" customFormat="1" ht="11.25" x14ac:dyDescent="0.2">
      <c r="A4" s="257"/>
      <c r="B4" s="258"/>
      <c r="C4" s="258"/>
      <c r="D4" s="258"/>
      <c r="E4" s="258"/>
      <c r="F4" s="258"/>
      <c r="G4" s="258"/>
      <c r="H4" s="258"/>
      <c r="I4" s="262"/>
      <c r="J4" s="263"/>
      <c r="K4" s="263"/>
      <c r="L4" s="263"/>
      <c r="M4" s="263"/>
      <c r="N4" s="264"/>
    </row>
    <row r="5" spans="1:14" s="27" customFormat="1" ht="27" customHeight="1" x14ac:dyDescent="0.2">
      <c r="A5" s="239" t="s">
        <v>0</v>
      </c>
      <c r="B5" s="240"/>
      <c r="C5" s="278"/>
      <c r="D5" s="278"/>
      <c r="E5" s="278"/>
      <c r="F5" s="278"/>
      <c r="G5" s="278"/>
      <c r="H5" s="278"/>
      <c r="I5" s="240" t="s">
        <v>1</v>
      </c>
      <c r="J5" s="240"/>
      <c r="K5" s="242" t="s">
        <v>39</v>
      </c>
      <c r="L5" s="243"/>
      <c r="M5" s="243"/>
      <c r="N5" s="244"/>
    </row>
    <row r="6" spans="1:14" ht="22.5" customHeight="1" x14ac:dyDescent="0.2">
      <c r="A6" s="245" t="s">
        <v>2</v>
      </c>
      <c r="B6" s="246"/>
      <c r="C6" s="248"/>
      <c r="D6" s="248"/>
      <c r="E6" s="248"/>
      <c r="F6" s="248"/>
      <c r="G6" s="248"/>
      <c r="H6" s="248"/>
      <c r="I6" s="246" t="s">
        <v>3</v>
      </c>
      <c r="J6" s="246"/>
      <c r="K6" s="249">
        <v>4</v>
      </c>
      <c r="L6" s="247"/>
      <c r="M6" s="247"/>
      <c r="N6" s="250"/>
    </row>
    <row r="7" spans="1:14" ht="29.25" customHeight="1" x14ac:dyDescent="0.2">
      <c r="A7" s="222" t="s">
        <v>4</v>
      </c>
      <c r="B7" s="183"/>
      <c r="C7" s="223" t="s">
        <v>145</v>
      </c>
      <c r="D7" s="224"/>
      <c r="E7" s="224"/>
      <c r="F7" s="224"/>
      <c r="G7" s="224"/>
      <c r="H7" s="224"/>
      <c r="I7" s="224"/>
      <c r="J7" s="224"/>
      <c r="K7" s="224"/>
      <c r="L7" s="224"/>
      <c r="M7" s="224"/>
      <c r="N7" s="225"/>
    </row>
    <row r="8" spans="1:14" ht="28.35" customHeight="1" x14ac:dyDescent="0.2">
      <c r="A8" s="28"/>
      <c r="B8" s="2"/>
      <c r="C8" s="270" t="s">
        <v>217</v>
      </c>
      <c r="D8" s="271"/>
      <c r="E8" s="271"/>
      <c r="F8" s="271"/>
      <c r="G8" s="271"/>
      <c r="H8" s="271"/>
      <c r="I8" s="271"/>
      <c r="J8" s="271"/>
      <c r="K8" s="271"/>
      <c r="L8" s="271"/>
      <c r="M8" s="271"/>
      <c r="N8" s="272"/>
    </row>
    <row r="9" spans="1:14" ht="15" customHeight="1" x14ac:dyDescent="0.2">
      <c r="A9" s="3"/>
      <c r="B9" s="4"/>
      <c r="C9" s="270"/>
      <c r="D9" s="271"/>
      <c r="E9" s="271"/>
      <c r="F9" s="271"/>
      <c r="G9" s="271"/>
      <c r="H9" s="271"/>
      <c r="I9" s="271"/>
      <c r="J9" s="271"/>
      <c r="K9" s="271"/>
      <c r="L9" s="271"/>
      <c r="M9" s="271"/>
      <c r="N9" s="272"/>
    </row>
    <row r="10" spans="1:14" ht="18" customHeight="1" x14ac:dyDescent="0.2">
      <c r="A10" s="228" t="s">
        <v>5</v>
      </c>
      <c r="B10" s="229"/>
      <c r="C10" s="270"/>
      <c r="D10" s="271"/>
      <c r="E10" s="271"/>
      <c r="F10" s="271"/>
      <c r="G10" s="271"/>
      <c r="H10" s="271"/>
      <c r="I10" s="271"/>
      <c r="J10" s="271"/>
      <c r="K10" s="271"/>
      <c r="L10" s="271"/>
      <c r="M10" s="271"/>
      <c r="N10" s="272"/>
    </row>
    <row r="11" spans="1:14" ht="12.6" hidden="1" customHeight="1" x14ac:dyDescent="0.2">
      <c r="A11" s="228"/>
      <c r="B11" s="229"/>
      <c r="C11" s="270"/>
      <c r="D11" s="271"/>
      <c r="E11" s="271"/>
      <c r="F11" s="271"/>
      <c r="G11" s="271"/>
      <c r="H11" s="271"/>
      <c r="I11" s="271"/>
      <c r="J11" s="271"/>
      <c r="K11" s="271"/>
      <c r="L11" s="271"/>
      <c r="M11" s="271"/>
      <c r="N11" s="272"/>
    </row>
    <row r="12" spans="1:14" ht="48.6" hidden="1" customHeight="1" x14ac:dyDescent="0.2">
      <c r="A12" s="228"/>
      <c r="B12" s="229"/>
      <c r="C12" s="270"/>
      <c r="D12" s="271"/>
      <c r="E12" s="271"/>
      <c r="F12" s="271"/>
      <c r="G12" s="271"/>
      <c r="H12" s="271"/>
      <c r="I12" s="271"/>
      <c r="J12" s="271"/>
      <c r="K12" s="271"/>
      <c r="L12" s="271"/>
      <c r="M12" s="271"/>
      <c r="N12" s="272"/>
    </row>
    <row r="13" spans="1:14" ht="12.6" hidden="1" customHeight="1" x14ac:dyDescent="0.2">
      <c r="A13" s="228"/>
      <c r="B13" s="229"/>
      <c r="C13" s="270"/>
      <c r="D13" s="271"/>
      <c r="E13" s="271"/>
      <c r="F13" s="271"/>
      <c r="G13" s="271"/>
      <c r="H13" s="271"/>
      <c r="I13" s="271"/>
      <c r="J13" s="271"/>
      <c r="K13" s="271"/>
      <c r="L13" s="271"/>
      <c r="M13" s="271"/>
      <c r="N13" s="272"/>
    </row>
    <row r="14" spans="1:14" ht="24.95" hidden="1" customHeight="1" x14ac:dyDescent="0.2">
      <c r="A14" s="228"/>
      <c r="B14" s="229"/>
      <c r="C14" s="270"/>
      <c r="D14" s="271"/>
      <c r="E14" s="271"/>
      <c r="F14" s="271"/>
      <c r="G14" s="271"/>
      <c r="H14" s="271"/>
      <c r="I14" s="271"/>
      <c r="J14" s="271"/>
      <c r="K14" s="271"/>
      <c r="L14" s="271"/>
      <c r="M14" s="271"/>
      <c r="N14" s="272"/>
    </row>
    <row r="15" spans="1:14" ht="24.6" hidden="1" customHeight="1" x14ac:dyDescent="0.2">
      <c r="A15" s="228"/>
      <c r="B15" s="229"/>
      <c r="C15" s="270"/>
      <c r="D15" s="271"/>
      <c r="E15" s="271"/>
      <c r="F15" s="271"/>
      <c r="G15" s="271"/>
      <c r="H15" s="271"/>
      <c r="I15" s="271"/>
      <c r="J15" s="271"/>
      <c r="K15" s="271"/>
      <c r="L15" s="271"/>
      <c r="M15" s="271"/>
      <c r="N15" s="272"/>
    </row>
    <row r="16" spans="1:14" ht="12.6" hidden="1" customHeight="1" x14ac:dyDescent="0.2">
      <c r="A16" s="228"/>
      <c r="B16" s="229"/>
      <c r="C16" s="270"/>
      <c r="D16" s="271"/>
      <c r="E16" s="271"/>
      <c r="F16" s="271"/>
      <c r="G16" s="271"/>
      <c r="H16" s="271"/>
      <c r="I16" s="271"/>
      <c r="J16" s="271"/>
      <c r="K16" s="271"/>
      <c r="L16" s="271"/>
      <c r="M16" s="271"/>
      <c r="N16" s="272"/>
    </row>
    <row r="17" spans="1:14" ht="12.6" hidden="1" customHeight="1" x14ac:dyDescent="0.2">
      <c r="A17" s="228"/>
      <c r="B17" s="229"/>
      <c r="C17" s="270"/>
      <c r="D17" s="271"/>
      <c r="E17" s="271"/>
      <c r="F17" s="271"/>
      <c r="G17" s="271"/>
      <c r="H17" s="271"/>
      <c r="I17" s="271"/>
      <c r="J17" s="271"/>
      <c r="K17" s="271"/>
      <c r="L17" s="271"/>
      <c r="M17" s="271"/>
      <c r="N17" s="272"/>
    </row>
    <row r="18" spans="1:14" ht="3.95" hidden="1" customHeight="1" x14ac:dyDescent="0.2">
      <c r="A18" s="230"/>
      <c r="B18" s="231"/>
      <c r="C18" s="273"/>
      <c r="D18" s="274"/>
      <c r="E18" s="274"/>
      <c r="F18" s="274"/>
      <c r="G18" s="274"/>
      <c r="H18" s="274"/>
      <c r="I18" s="274"/>
      <c r="J18" s="274"/>
      <c r="K18" s="274"/>
      <c r="L18" s="274"/>
      <c r="M18" s="274"/>
      <c r="N18" s="275"/>
    </row>
    <row r="19" spans="1:14" ht="12.75" customHeight="1" x14ac:dyDescent="0.2">
      <c r="A19" s="5"/>
      <c r="B19" s="6"/>
      <c r="C19" s="232" t="s">
        <v>6</v>
      </c>
      <c r="D19" s="233"/>
      <c r="E19" s="233"/>
      <c r="F19" s="233"/>
      <c r="G19" s="233"/>
      <c r="H19" s="234"/>
      <c r="I19" s="238">
        <v>2025</v>
      </c>
      <c r="J19" s="238"/>
      <c r="K19" s="238">
        <v>2026</v>
      </c>
      <c r="L19" s="238"/>
      <c r="M19" s="238">
        <v>2027</v>
      </c>
      <c r="N19" s="238"/>
    </row>
    <row r="20" spans="1:14" ht="12.75" customHeight="1" x14ac:dyDescent="0.2">
      <c r="A20" s="5"/>
      <c r="B20" s="6"/>
      <c r="C20" s="235"/>
      <c r="D20" s="236"/>
      <c r="E20" s="236"/>
      <c r="F20" s="236"/>
      <c r="G20" s="236"/>
      <c r="H20" s="237"/>
      <c r="I20" s="213" t="s">
        <v>35</v>
      </c>
      <c r="J20" s="213"/>
      <c r="K20" s="213"/>
      <c r="L20" s="213"/>
      <c r="M20" s="213"/>
      <c r="N20" s="214"/>
    </row>
    <row r="21" spans="1:14" ht="18.75" customHeight="1" x14ac:dyDescent="0.2">
      <c r="A21" s="215" t="s">
        <v>7</v>
      </c>
      <c r="B21" s="216"/>
      <c r="C21" s="216"/>
      <c r="D21" s="216"/>
      <c r="E21" s="216"/>
      <c r="F21" s="216"/>
      <c r="G21" s="216"/>
      <c r="H21" s="216"/>
      <c r="I21" s="216"/>
      <c r="J21" s="216"/>
      <c r="K21" s="216"/>
      <c r="L21" s="216"/>
      <c r="M21" s="216"/>
      <c r="N21" s="217"/>
    </row>
    <row r="22" spans="1:14" ht="28.5" customHeight="1" x14ac:dyDescent="0.2">
      <c r="A22" s="29">
        <f>IF(B22&lt;&gt;"",1,"")</f>
        <v>1</v>
      </c>
      <c r="B22" s="218" t="s">
        <v>146</v>
      </c>
      <c r="C22" s="219"/>
      <c r="D22" s="219"/>
      <c r="E22" s="219"/>
      <c r="F22" s="219"/>
      <c r="G22" s="220"/>
      <c r="H22" s="30" t="str">
        <f>IF(I22&lt;&gt;"",A26+1,"")</f>
        <v/>
      </c>
      <c r="I22" s="221"/>
      <c r="J22" s="219"/>
      <c r="K22" s="219"/>
      <c r="L22" s="219"/>
      <c r="M22" s="219"/>
      <c r="N22" s="220"/>
    </row>
    <row r="23" spans="1:14" ht="18.600000000000001" customHeight="1" x14ac:dyDescent="0.2">
      <c r="A23" s="31">
        <f>IF(B23&lt;&gt;"",A22+1,"")</f>
        <v>2</v>
      </c>
      <c r="B23" s="206" t="s">
        <v>147</v>
      </c>
      <c r="C23" s="207"/>
      <c r="D23" s="207"/>
      <c r="E23" s="207"/>
      <c r="F23" s="207"/>
      <c r="G23" s="208"/>
      <c r="H23" s="32" t="str">
        <f>IF(I23&lt;&gt;"",H22+1,"")</f>
        <v/>
      </c>
      <c r="I23" s="206"/>
      <c r="J23" s="207"/>
      <c r="K23" s="207"/>
      <c r="L23" s="207"/>
      <c r="M23" s="207"/>
      <c r="N23" s="208"/>
    </row>
    <row r="24" spans="1:14" ht="16.5" customHeight="1" x14ac:dyDescent="0.2">
      <c r="A24" s="31">
        <f>IF(B24&lt;&gt;"",A23+1,"")</f>
        <v>3</v>
      </c>
      <c r="B24" s="350" t="s">
        <v>148</v>
      </c>
      <c r="C24" s="351"/>
      <c r="D24" s="351"/>
      <c r="E24" s="351"/>
      <c r="F24" s="351"/>
      <c r="G24" s="352"/>
      <c r="H24" s="32" t="str">
        <f>IF(I24&lt;&gt;"",H23+1,"")</f>
        <v/>
      </c>
      <c r="I24" s="206"/>
      <c r="J24" s="207"/>
      <c r="K24" s="207"/>
      <c r="L24" s="207"/>
      <c r="M24" s="207"/>
      <c r="N24" s="208"/>
    </row>
    <row r="25" spans="1:14" ht="26.45" customHeight="1" x14ac:dyDescent="0.2">
      <c r="A25" s="31">
        <f>IF(B25&lt;&gt;"",A24+1,"")</f>
        <v>4</v>
      </c>
      <c r="B25" s="350" t="s">
        <v>218</v>
      </c>
      <c r="C25" s="351"/>
      <c r="D25" s="351"/>
      <c r="E25" s="351"/>
      <c r="F25" s="351"/>
      <c r="G25" s="352"/>
      <c r="H25" s="32" t="str">
        <f>IF(I25&lt;&gt;"",H24+1,"")</f>
        <v/>
      </c>
      <c r="I25" s="206"/>
      <c r="J25" s="207"/>
      <c r="K25" s="207"/>
      <c r="L25" s="207"/>
      <c r="M25" s="207"/>
      <c r="N25" s="208"/>
    </row>
    <row r="26" spans="1:14" ht="42.6" hidden="1" customHeight="1" x14ac:dyDescent="0.2">
      <c r="A26" s="33" t="str">
        <f>IF(B26&lt;&gt;"",A25+1,"")</f>
        <v/>
      </c>
      <c r="B26" s="209"/>
      <c r="C26" s="210"/>
      <c r="D26" s="210"/>
      <c r="E26" s="210"/>
      <c r="F26" s="210"/>
      <c r="G26" s="211"/>
      <c r="H26" s="34"/>
      <c r="I26" s="212"/>
      <c r="J26" s="210"/>
      <c r="K26" s="210"/>
      <c r="L26" s="210"/>
      <c r="M26" s="210"/>
      <c r="N26" s="211"/>
    </row>
    <row r="27" spans="1:14" ht="12.75" customHeight="1" x14ac:dyDescent="0.2">
      <c r="A27" s="7"/>
      <c r="B27" s="8"/>
      <c r="C27" s="8"/>
      <c r="D27" s="8"/>
      <c r="E27" s="8"/>
      <c r="F27" s="8"/>
      <c r="G27" s="8"/>
      <c r="H27" s="8"/>
      <c r="I27" s="8"/>
      <c r="J27" s="8"/>
      <c r="K27" s="8"/>
      <c r="L27" s="8"/>
      <c r="M27" s="8"/>
      <c r="N27" s="9"/>
    </row>
    <row r="28" spans="1:14" x14ac:dyDescent="0.2">
      <c r="A28" s="166" t="s">
        <v>8</v>
      </c>
      <c r="B28" s="167"/>
      <c r="C28" s="167"/>
      <c r="D28" s="167"/>
      <c r="E28" s="167"/>
      <c r="F28" s="167"/>
      <c r="G28" s="167"/>
      <c r="H28" s="167"/>
      <c r="I28" s="167"/>
      <c r="J28" s="167"/>
      <c r="K28" s="167"/>
      <c r="L28" s="167"/>
      <c r="M28" s="167"/>
      <c r="N28" s="168"/>
    </row>
    <row r="29" spans="1:14" x14ac:dyDescent="0.2">
      <c r="A29" s="184" t="s">
        <v>40</v>
      </c>
      <c r="B29" s="185"/>
      <c r="C29" s="185"/>
      <c r="D29" s="185"/>
      <c r="E29" s="185"/>
      <c r="F29" s="185"/>
      <c r="G29" s="186" t="s">
        <v>9</v>
      </c>
      <c r="H29" s="187"/>
      <c r="I29" s="186" t="s">
        <v>10</v>
      </c>
      <c r="J29" s="187"/>
      <c r="K29" s="186" t="s">
        <v>11</v>
      </c>
      <c r="L29" s="187"/>
      <c r="M29" s="20">
        <v>2025</v>
      </c>
      <c r="N29" s="20">
        <v>2026</v>
      </c>
    </row>
    <row r="30" spans="1:14" ht="21" customHeight="1" x14ac:dyDescent="0.2">
      <c r="A30" s="285" t="s">
        <v>149</v>
      </c>
      <c r="B30" s="286"/>
      <c r="C30" s="286"/>
      <c r="D30" s="286"/>
      <c r="E30" s="286"/>
      <c r="F30" s="287"/>
      <c r="G30" s="205">
        <v>1</v>
      </c>
      <c r="H30" s="194"/>
      <c r="I30" s="193"/>
      <c r="J30" s="194"/>
      <c r="K30" s="193"/>
      <c r="L30" s="194"/>
      <c r="M30" s="10"/>
      <c r="N30" s="22"/>
    </row>
    <row r="31" spans="1:14" ht="19.5" customHeight="1" x14ac:dyDescent="0.2">
      <c r="A31" s="285" t="s">
        <v>150</v>
      </c>
      <c r="B31" s="286"/>
      <c r="C31" s="286"/>
      <c r="D31" s="286"/>
      <c r="E31" s="286"/>
      <c r="F31" s="287"/>
      <c r="G31" s="191">
        <v>1</v>
      </c>
      <c r="H31" s="192"/>
      <c r="I31" s="197"/>
      <c r="J31" s="192"/>
      <c r="K31" s="197"/>
      <c r="L31" s="192"/>
      <c r="M31" s="11"/>
      <c r="N31" s="23"/>
    </row>
    <row r="32" spans="1:14" hidden="1" x14ac:dyDescent="0.2">
      <c r="A32" s="188"/>
      <c r="B32" s="189"/>
      <c r="C32" s="189"/>
      <c r="D32" s="189"/>
      <c r="E32" s="189"/>
      <c r="F32" s="190"/>
      <c r="G32" s="191"/>
      <c r="H32" s="192"/>
      <c r="I32" s="197"/>
      <c r="J32" s="192"/>
      <c r="K32" s="197"/>
      <c r="L32" s="192"/>
      <c r="M32" s="11"/>
      <c r="N32" s="23"/>
    </row>
    <row r="33" spans="1:14" hidden="1" x14ac:dyDescent="0.2">
      <c r="A33" s="188"/>
      <c r="B33" s="189"/>
      <c r="C33" s="189"/>
      <c r="D33" s="189"/>
      <c r="E33" s="189"/>
      <c r="F33" s="190"/>
      <c r="G33" s="191"/>
      <c r="H33" s="192"/>
      <c r="I33" s="197"/>
      <c r="J33" s="192"/>
      <c r="K33" s="197"/>
      <c r="L33" s="192"/>
      <c r="M33" s="11"/>
      <c r="N33" s="23"/>
    </row>
    <row r="34" spans="1:14" hidden="1" x14ac:dyDescent="0.2">
      <c r="A34" s="184" t="s">
        <v>49</v>
      </c>
      <c r="B34" s="185"/>
      <c r="C34" s="185"/>
      <c r="D34" s="185"/>
      <c r="E34" s="185"/>
      <c r="F34" s="185"/>
      <c r="G34" s="186" t="s">
        <v>9</v>
      </c>
      <c r="H34" s="187"/>
      <c r="I34" s="186" t="s">
        <v>10</v>
      </c>
      <c r="J34" s="187"/>
      <c r="K34" s="186" t="s">
        <v>11</v>
      </c>
      <c r="L34" s="187"/>
      <c r="M34" s="20">
        <v>2025</v>
      </c>
      <c r="N34" s="20">
        <v>2026</v>
      </c>
    </row>
    <row r="35" spans="1:14" hidden="1" x14ac:dyDescent="0.2">
      <c r="A35" s="202"/>
      <c r="B35" s="203"/>
      <c r="C35" s="203"/>
      <c r="D35" s="203"/>
      <c r="E35" s="203"/>
      <c r="F35" s="204"/>
      <c r="G35" s="205"/>
      <c r="H35" s="194"/>
      <c r="I35" s="193"/>
      <c r="J35" s="194"/>
      <c r="K35" s="193"/>
      <c r="L35" s="194"/>
      <c r="M35" s="10"/>
      <c r="N35" s="22"/>
    </row>
    <row r="36" spans="1:14" hidden="1" x14ac:dyDescent="0.2">
      <c r="A36" s="199"/>
      <c r="B36" s="200"/>
      <c r="C36" s="200"/>
      <c r="D36" s="200"/>
      <c r="E36" s="200"/>
      <c r="F36" s="201"/>
      <c r="G36" s="191"/>
      <c r="H36" s="192"/>
      <c r="I36" s="197"/>
      <c r="J36" s="192"/>
      <c r="K36" s="197"/>
      <c r="L36" s="192"/>
      <c r="M36" s="11"/>
      <c r="N36" s="23"/>
    </row>
    <row r="37" spans="1:14" hidden="1" x14ac:dyDescent="0.2">
      <c r="A37" s="197"/>
      <c r="B37" s="198"/>
      <c r="C37" s="198"/>
      <c r="D37" s="198"/>
      <c r="E37" s="198"/>
      <c r="F37" s="192"/>
      <c r="G37" s="197"/>
      <c r="H37" s="192"/>
      <c r="I37" s="197"/>
      <c r="J37" s="192"/>
      <c r="K37" s="197"/>
      <c r="L37" s="192"/>
      <c r="M37" s="11"/>
      <c r="N37" s="23"/>
    </row>
    <row r="38" spans="1:14" hidden="1" x14ac:dyDescent="0.2">
      <c r="A38" s="184" t="s">
        <v>41</v>
      </c>
      <c r="B38" s="185"/>
      <c r="C38" s="185"/>
      <c r="D38" s="185"/>
      <c r="E38" s="185"/>
      <c r="F38" s="185"/>
      <c r="G38" s="186" t="s">
        <v>9</v>
      </c>
      <c r="H38" s="187"/>
      <c r="I38" s="186" t="s">
        <v>10</v>
      </c>
      <c r="J38" s="187"/>
      <c r="K38" s="186" t="s">
        <v>11</v>
      </c>
      <c r="L38" s="187"/>
      <c r="M38" s="20">
        <v>2025</v>
      </c>
      <c r="N38" s="20">
        <v>2026</v>
      </c>
    </row>
    <row r="39" spans="1:14" hidden="1" x14ac:dyDescent="0.2">
      <c r="A39" s="188"/>
      <c r="B39" s="189"/>
      <c r="C39" s="189"/>
      <c r="D39" s="189"/>
      <c r="E39" s="189"/>
      <c r="F39" s="190"/>
      <c r="G39" s="193"/>
      <c r="H39" s="194"/>
      <c r="I39" s="195"/>
      <c r="J39" s="196"/>
      <c r="K39" s="195"/>
      <c r="L39" s="196"/>
      <c r="M39" s="93"/>
      <c r="N39" s="24"/>
    </row>
    <row r="40" spans="1:14" hidden="1" x14ac:dyDescent="0.2">
      <c r="A40" s="197"/>
      <c r="B40" s="198"/>
      <c r="C40" s="198"/>
      <c r="D40" s="198"/>
      <c r="E40" s="198"/>
      <c r="F40" s="192"/>
      <c r="G40" s="197"/>
      <c r="H40" s="192"/>
      <c r="I40" s="197"/>
      <c r="J40" s="192"/>
      <c r="K40" s="197"/>
      <c r="L40" s="192"/>
      <c r="M40" s="11"/>
      <c r="N40" s="23"/>
    </row>
    <row r="41" spans="1:14" hidden="1" x14ac:dyDescent="0.2">
      <c r="A41" s="197"/>
      <c r="B41" s="198"/>
      <c r="C41" s="198"/>
      <c r="D41" s="198"/>
      <c r="E41" s="198"/>
      <c r="F41" s="192"/>
      <c r="G41" s="197"/>
      <c r="H41" s="192"/>
      <c r="I41" s="197"/>
      <c r="J41" s="192"/>
      <c r="K41" s="197"/>
      <c r="L41" s="192"/>
      <c r="M41" s="11"/>
      <c r="N41" s="23"/>
    </row>
    <row r="42" spans="1:14" hidden="1" x14ac:dyDescent="0.2">
      <c r="A42" s="197"/>
      <c r="B42" s="198"/>
      <c r="C42" s="198"/>
      <c r="D42" s="198"/>
      <c r="E42" s="198"/>
      <c r="F42" s="192"/>
      <c r="G42" s="197"/>
      <c r="H42" s="192"/>
      <c r="I42" s="197"/>
      <c r="J42" s="192"/>
      <c r="K42" s="197"/>
      <c r="L42" s="192"/>
      <c r="M42" s="11"/>
      <c r="N42" s="23"/>
    </row>
    <row r="43" spans="1:14" hidden="1" x14ac:dyDescent="0.2">
      <c r="A43" s="184" t="s">
        <v>12</v>
      </c>
      <c r="B43" s="185"/>
      <c r="C43" s="185"/>
      <c r="D43" s="185"/>
      <c r="E43" s="185"/>
      <c r="F43" s="185"/>
      <c r="G43" s="186" t="s">
        <v>9</v>
      </c>
      <c r="H43" s="187"/>
      <c r="I43" s="186" t="s">
        <v>10</v>
      </c>
      <c r="J43" s="187"/>
      <c r="K43" s="186" t="s">
        <v>11</v>
      </c>
      <c r="L43" s="187"/>
      <c r="M43" s="20">
        <v>2025</v>
      </c>
      <c r="N43" s="20">
        <v>2026</v>
      </c>
    </row>
    <row r="44" spans="1:14" ht="21.95" hidden="1" customHeight="1" x14ac:dyDescent="0.2">
      <c r="A44" s="279"/>
      <c r="B44" s="280"/>
      <c r="C44" s="280"/>
      <c r="D44" s="280"/>
      <c r="E44" s="280"/>
      <c r="F44" s="281"/>
      <c r="G44" s="197"/>
      <c r="H44" s="192"/>
      <c r="I44" s="197"/>
      <c r="J44" s="192"/>
      <c r="K44" s="197"/>
      <c r="L44" s="192"/>
      <c r="M44" s="11"/>
      <c r="N44" s="23"/>
    </row>
    <row r="45" spans="1:14" hidden="1" x14ac:dyDescent="0.2">
      <c r="A45" s="197"/>
      <c r="B45" s="198"/>
      <c r="C45" s="198"/>
      <c r="D45" s="198"/>
      <c r="E45" s="198"/>
      <c r="F45" s="192"/>
      <c r="G45" s="197"/>
      <c r="H45" s="192"/>
      <c r="I45" s="197"/>
      <c r="J45" s="192"/>
      <c r="K45" s="197"/>
      <c r="L45" s="192"/>
      <c r="M45" s="11"/>
      <c r="N45" s="23"/>
    </row>
    <row r="46" spans="1:14" hidden="1" x14ac:dyDescent="0.2">
      <c r="A46" s="181"/>
      <c r="B46" s="265"/>
      <c r="C46" s="265"/>
      <c r="D46" s="265"/>
      <c r="E46" s="265"/>
      <c r="F46" s="182"/>
      <c r="G46" s="181"/>
      <c r="H46" s="182"/>
      <c r="I46" s="181"/>
      <c r="J46" s="182"/>
      <c r="K46" s="181"/>
      <c r="L46" s="182"/>
      <c r="M46" s="92"/>
      <c r="N46" s="25"/>
    </row>
    <row r="48" spans="1:14" x14ac:dyDescent="0.2">
      <c r="A48" s="166" t="s">
        <v>13</v>
      </c>
      <c r="B48" s="167"/>
      <c r="C48" s="167"/>
      <c r="D48" s="167"/>
      <c r="E48" s="167"/>
      <c r="F48" s="167"/>
      <c r="G48" s="167"/>
      <c r="H48" s="167"/>
      <c r="I48" s="167"/>
      <c r="J48" s="167"/>
      <c r="K48" s="167"/>
      <c r="L48" s="167"/>
      <c r="M48" s="167"/>
      <c r="N48" s="168"/>
    </row>
    <row r="49" spans="1:14" ht="39.75" customHeight="1" x14ac:dyDescent="0.2">
      <c r="A49" s="183" t="s">
        <v>14</v>
      </c>
      <c r="B49" s="183"/>
      <c r="C49" s="35" t="s">
        <v>15</v>
      </c>
      <c r="D49" s="35" t="s">
        <v>16</v>
      </c>
      <c r="E49" s="35" t="s">
        <v>17</v>
      </c>
      <c r="F49" s="35" t="s">
        <v>18</v>
      </c>
      <c r="G49" s="35" t="s">
        <v>19</v>
      </c>
      <c r="H49" s="35" t="s">
        <v>20</v>
      </c>
      <c r="I49" s="35" t="s">
        <v>21</v>
      </c>
      <c r="J49" s="35" t="s">
        <v>22</v>
      </c>
      <c r="K49" s="35" t="s">
        <v>23</v>
      </c>
      <c r="L49" s="35" t="s">
        <v>24</v>
      </c>
      <c r="M49" s="35" t="s">
        <v>25</v>
      </c>
      <c r="N49" s="35" t="s">
        <v>26</v>
      </c>
    </row>
    <row r="50" spans="1:14" ht="12" customHeight="1" x14ac:dyDescent="0.2">
      <c r="A50" s="162">
        <f>IF(A22&gt;0,A22,"")</f>
        <v>1</v>
      </c>
      <c r="B50" s="163"/>
      <c r="C50" s="26" t="s">
        <v>37</v>
      </c>
      <c r="D50" s="26"/>
      <c r="E50" s="26"/>
      <c r="F50" s="26"/>
      <c r="G50" s="26"/>
      <c r="H50" s="26"/>
      <c r="I50" s="26"/>
      <c r="J50" s="26"/>
      <c r="K50" s="26"/>
      <c r="L50" s="26"/>
      <c r="M50" s="26"/>
      <c r="N50" s="26"/>
    </row>
    <row r="51" spans="1:14" ht="12" customHeight="1" thickBot="1" x14ac:dyDescent="0.25">
      <c r="A51" s="164"/>
      <c r="B51" s="165"/>
      <c r="C51" s="116"/>
      <c r="D51" s="13"/>
      <c r="E51" s="13"/>
      <c r="F51" s="13"/>
      <c r="G51" s="13"/>
      <c r="H51" s="13"/>
      <c r="I51" s="13"/>
      <c r="J51" s="13"/>
      <c r="K51" s="13"/>
      <c r="L51" s="13"/>
      <c r="M51" s="13"/>
      <c r="N51" s="13"/>
    </row>
    <row r="52" spans="1:14" ht="12" customHeight="1" x14ac:dyDescent="0.2">
      <c r="A52" s="162">
        <f>IF(A23&gt;0,A23,"")</f>
        <v>2</v>
      </c>
      <c r="B52" s="163"/>
      <c r="C52" s="19"/>
      <c r="D52" s="26" t="s">
        <v>37</v>
      </c>
      <c r="E52" s="19"/>
      <c r="F52" s="19"/>
      <c r="G52" s="14"/>
      <c r="H52" s="14"/>
      <c r="I52" s="14"/>
      <c r="J52" s="14"/>
      <c r="K52" s="14"/>
      <c r="L52" s="14"/>
      <c r="M52" s="14"/>
      <c r="N52" s="14"/>
    </row>
    <row r="53" spans="1:14" ht="12" customHeight="1" thickBot="1" x14ac:dyDescent="0.25">
      <c r="A53" s="164"/>
      <c r="B53" s="165"/>
      <c r="C53" s="13"/>
      <c r="D53" s="116"/>
      <c r="E53" s="13"/>
      <c r="F53" s="13"/>
      <c r="G53" s="13"/>
      <c r="H53" s="13"/>
      <c r="I53" s="13"/>
      <c r="J53" s="13"/>
      <c r="K53" s="13"/>
      <c r="L53" s="13"/>
      <c r="M53" s="13"/>
      <c r="N53" s="13"/>
    </row>
    <row r="54" spans="1:14" ht="12" customHeight="1" x14ac:dyDescent="0.2">
      <c r="A54" s="162">
        <f>IF(A24&gt;0,A24,"")</f>
        <v>3</v>
      </c>
      <c r="B54" s="163"/>
      <c r="C54" s="19"/>
      <c r="D54" s="26" t="s">
        <v>37</v>
      </c>
      <c r="E54" s="19"/>
      <c r="F54" s="19"/>
      <c r="G54" s="19"/>
      <c r="H54" s="19"/>
      <c r="I54" s="14"/>
      <c r="J54" s="19"/>
      <c r="K54" s="14"/>
      <c r="L54" s="19"/>
      <c r="M54" s="14"/>
      <c r="N54" s="14"/>
    </row>
    <row r="55" spans="1:14" ht="12" customHeight="1" thickBot="1" x14ac:dyDescent="0.25">
      <c r="A55" s="164"/>
      <c r="B55" s="165"/>
      <c r="C55" s="13"/>
      <c r="D55" s="116"/>
      <c r="E55" s="13"/>
      <c r="F55" s="13"/>
      <c r="G55" s="13"/>
      <c r="H55" s="13"/>
      <c r="I55" s="13"/>
      <c r="J55" s="13"/>
      <c r="K55" s="13"/>
      <c r="L55" s="13"/>
      <c r="M55" s="13"/>
      <c r="N55" s="13"/>
    </row>
    <row r="56" spans="1:14" ht="12" customHeight="1" x14ac:dyDescent="0.2">
      <c r="A56" s="162">
        <f>IF(A25&gt;0,A25,"")</f>
        <v>4</v>
      </c>
      <c r="B56" s="163"/>
      <c r="C56" s="26"/>
      <c r="D56" s="26"/>
      <c r="E56" s="26"/>
      <c r="F56" s="26"/>
      <c r="G56" s="26"/>
      <c r="H56" s="26" t="s">
        <v>37</v>
      </c>
      <c r="I56" s="26"/>
      <c r="J56" s="26"/>
      <c r="K56" s="26"/>
      <c r="L56" s="26"/>
      <c r="M56" s="26"/>
      <c r="N56" s="26"/>
    </row>
    <row r="57" spans="1:14" ht="11.1" customHeight="1" thickBot="1" x14ac:dyDescent="0.25">
      <c r="A57" s="164"/>
      <c r="B57" s="165"/>
      <c r="C57" s="13"/>
      <c r="D57" s="13"/>
      <c r="E57" s="13"/>
      <c r="F57" s="13"/>
      <c r="G57" s="13"/>
      <c r="H57" s="116"/>
      <c r="I57" s="13"/>
      <c r="J57" s="13"/>
      <c r="K57" s="13"/>
      <c r="L57" s="13"/>
      <c r="M57" s="13"/>
      <c r="N57" s="13"/>
    </row>
    <row r="58" spans="1:14" ht="12" hidden="1" customHeight="1" x14ac:dyDescent="0.2">
      <c r="A58" s="162" t="str">
        <f>IF(A26&gt;0,A26,"")</f>
        <v/>
      </c>
      <c r="B58" s="163"/>
      <c r="C58" s="26"/>
      <c r="D58" s="26"/>
      <c r="E58" s="26"/>
      <c r="F58" s="26"/>
      <c r="G58" s="26"/>
      <c r="H58" s="26"/>
      <c r="I58" s="26"/>
      <c r="J58" s="26"/>
      <c r="K58" s="26"/>
      <c r="L58" s="26"/>
      <c r="M58" s="26"/>
      <c r="N58" s="26"/>
    </row>
    <row r="59" spans="1:14" ht="12" hidden="1" customHeight="1" thickBot="1" x14ac:dyDescent="0.25">
      <c r="A59" s="164"/>
      <c r="B59" s="165"/>
      <c r="C59" s="18"/>
      <c r="D59" s="18"/>
      <c r="E59" s="18"/>
      <c r="F59" s="18"/>
      <c r="G59" s="18"/>
      <c r="H59" s="18"/>
      <c r="I59" s="18"/>
      <c r="J59" s="18"/>
      <c r="K59" s="18"/>
      <c r="L59" s="18"/>
      <c r="M59" s="18"/>
      <c r="N59" s="18"/>
    </row>
    <row r="61" spans="1:14" x14ac:dyDescent="0.2">
      <c r="A61" s="166" t="s">
        <v>38</v>
      </c>
      <c r="B61" s="167"/>
      <c r="C61" s="167"/>
      <c r="D61" s="167"/>
      <c r="E61" s="167"/>
      <c r="F61" s="167"/>
      <c r="G61" s="167"/>
      <c r="H61" s="167"/>
      <c r="I61" s="167"/>
      <c r="J61" s="167"/>
      <c r="K61" s="167"/>
      <c r="L61" s="167"/>
      <c r="M61" s="167"/>
      <c r="N61" s="168"/>
    </row>
    <row r="62" spans="1:14" ht="8.4499999999999993" customHeight="1" x14ac:dyDescent="0.2">
      <c r="A62" s="21" t="s">
        <v>27</v>
      </c>
      <c r="B62" s="169" t="s">
        <v>28</v>
      </c>
      <c r="C62" s="170"/>
      <c r="D62" s="170"/>
      <c r="E62" s="170"/>
      <c r="F62" s="170"/>
      <c r="G62" s="170"/>
      <c r="H62" s="170"/>
      <c r="I62" s="170"/>
      <c r="J62" s="170"/>
      <c r="K62" s="170"/>
      <c r="L62" s="171"/>
      <c r="M62" s="172" t="s">
        <v>29</v>
      </c>
      <c r="N62" s="172"/>
    </row>
    <row r="63" spans="1:14" x14ac:dyDescent="0.2">
      <c r="A63" s="12"/>
      <c r="B63" s="173" t="s">
        <v>144</v>
      </c>
      <c r="C63" s="174"/>
      <c r="D63" s="174"/>
      <c r="E63" s="174"/>
      <c r="F63" s="174"/>
      <c r="G63" s="174"/>
      <c r="H63" s="174"/>
      <c r="I63" s="174"/>
      <c r="J63" s="174"/>
      <c r="K63" s="174"/>
      <c r="L63" s="175"/>
      <c r="M63" s="176">
        <v>0.3</v>
      </c>
      <c r="N63" s="177"/>
    </row>
    <row r="64" spans="1:14" x14ac:dyDescent="0.2">
      <c r="A64" s="17"/>
      <c r="B64" s="157" t="s">
        <v>151</v>
      </c>
      <c r="C64" s="158"/>
      <c r="D64" s="158"/>
      <c r="E64" s="158"/>
      <c r="F64" s="158"/>
      <c r="G64" s="158"/>
      <c r="H64" s="158"/>
      <c r="I64" s="158"/>
      <c r="J64" s="158"/>
      <c r="K64" s="158"/>
      <c r="L64" s="159"/>
      <c r="M64" s="160">
        <v>0.2</v>
      </c>
      <c r="N64" s="161"/>
    </row>
    <row r="65" spans="1:14" x14ac:dyDescent="0.2">
      <c r="A65" s="17"/>
      <c r="B65" s="156" t="s">
        <v>58</v>
      </c>
      <c r="C65" s="147"/>
      <c r="D65" s="147"/>
      <c r="E65" s="147"/>
      <c r="F65" s="147"/>
      <c r="G65" s="147"/>
      <c r="H65" s="147"/>
      <c r="I65" s="147"/>
      <c r="J65" s="147"/>
      <c r="K65" s="147"/>
      <c r="L65" s="148"/>
      <c r="M65" s="149">
        <v>0.4</v>
      </c>
      <c r="N65" s="150"/>
    </row>
    <row r="66" spans="1:14" x14ac:dyDescent="0.2">
      <c r="B66" s="156" t="s">
        <v>59</v>
      </c>
      <c r="C66" s="147"/>
      <c r="D66" s="147"/>
      <c r="E66" s="147"/>
      <c r="F66" s="147"/>
      <c r="G66" s="147"/>
      <c r="H66" s="147"/>
      <c r="I66" s="147"/>
      <c r="J66" s="147"/>
      <c r="K66" s="147"/>
      <c r="L66" s="148"/>
      <c r="M66" s="149">
        <v>0.1</v>
      </c>
      <c r="N66" s="150"/>
    </row>
    <row r="65470" spans="239:243" x14ac:dyDescent="0.2">
      <c r="IE65470" s="6" t="s">
        <v>30</v>
      </c>
      <c r="IF65470" s="6" t="s">
        <v>31</v>
      </c>
      <c r="IG65470" s="6" t="s">
        <v>32</v>
      </c>
      <c r="IH65470" s="6" t="s">
        <v>33</v>
      </c>
      <c r="II65470" s="6" t="s">
        <v>34</v>
      </c>
    </row>
    <row r="65471" spans="239:243" x14ac:dyDescent="0.2">
      <c r="IE65471" s="6" t="e">
        <f>#REF!&amp;#REF!</f>
        <v>#REF!</v>
      </c>
      <c r="IF65471" s="6">
        <f>$A$14</f>
        <v>0</v>
      </c>
      <c r="IG65471" s="6" t="str">
        <f>$B$22&amp;" - "&amp;$B$23&amp;" - "&amp;$B$24&amp;" - "&amp;$B$26&amp;" - "&amp;$I$22&amp;" - "&amp;$I$23&amp;" - "&amp;$I$24&amp;" - "&amp;$I$26</f>
        <v xml:space="preserve">Elenco dei depositi cauzionali da verificare - verifica dei depositi cauzionali - stralcio dei depositi cauzionali -  -  -  -  - </v>
      </c>
      <c r="IH65471" s="6" t="e">
        <f>$A$30&amp;": "&amp;$I$30&amp;" - "&amp;#REF!&amp;": "&amp;#REF!&amp;" - "&amp;$A$34&amp;": "&amp;$I$34&amp;" - "&amp;$A$35&amp;": "&amp;$I$35&amp;" - "&amp;#REF!&amp;": "&amp;#REF!&amp;" - "&amp;$A$37&amp;": "&amp;$I$37&amp;" - "&amp;$A$38&amp;": "&amp;$I$38&amp;" - "&amp;$A$39&amp;": "&amp;$I$39&amp;" - "&amp;#REF!&amp;": "&amp;#REF!&amp;" - "&amp;$A$42&amp;": "&amp;$I$42&amp;" - "&amp;$A$43&amp;": "&amp;$I$43&amp;" - "&amp;#REF!&amp;": "&amp;#REF!&amp;" - "&amp;$A$46&amp;": "&amp;$I$46</f>
        <v>#REF!</v>
      </c>
      <c r="II65471" s="6" t="e">
        <f>#REF!</f>
        <v>#REF!</v>
      </c>
    </row>
  </sheetData>
  <sheetProtection formatCells="0" formatColumns="0" formatRows="0"/>
  <mergeCells count="129">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 ref="A7:B7"/>
    <mergeCell ref="C7:N7"/>
    <mergeCell ref="C8:N18"/>
    <mergeCell ref="A10:B17"/>
    <mergeCell ref="A18:B18"/>
    <mergeCell ref="C19:H20"/>
    <mergeCell ref="I19:J19"/>
    <mergeCell ref="K19:L19"/>
    <mergeCell ref="M19:N19"/>
    <mergeCell ref="I20:J20"/>
    <mergeCell ref="B24:G24"/>
    <mergeCell ref="I24:N24"/>
    <mergeCell ref="B25:G25"/>
    <mergeCell ref="I25:N25"/>
    <mergeCell ref="B26:G26"/>
    <mergeCell ref="I26:N26"/>
    <mergeCell ref="K20:L20"/>
    <mergeCell ref="M20:N20"/>
    <mergeCell ref="A21:N21"/>
    <mergeCell ref="B22:G22"/>
    <mergeCell ref="I22:N22"/>
    <mergeCell ref="B23:G23"/>
    <mergeCell ref="I23:N23"/>
    <mergeCell ref="A31:F31"/>
    <mergeCell ref="G31:H31"/>
    <mergeCell ref="I31:J31"/>
    <mergeCell ref="K31:L31"/>
    <mergeCell ref="A32:F32"/>
    <mergeCell ref="G32:H32"/>
    <mergeCell ref="I32:J32"/>
    <mergeCell ref="K32:L32"/>
    <mergeCell ref="A28:N28"/>
    <mergeCell ref="A29:F29"/>
    <mergeCell ref="G29:H29"/>
    <mergeCell ref="I29:J29"/>
    <mergeCell ref="K29:L29"/>
    <mergeCell ref="A30:F30"/>
    <mergeCell ref="G30:H30"/>
    <mergeCell ref="I30:J30"/>
    <mergeCell ref="K30:L30"/>
    <mergeCell ref="A35:F35"/>
    <mergeCell ref="G35:H35"/>
    <mergeCell ref="I35:J35"/>
    <mergeCell ref="K35:L35"/>
    <mergeCell ref="A36:F36"/>
    <mergeCell ref="G36:H36"/>
    <mergeCell ref="I36:J36"/>
    <mergeCell ref="K36:L36"/>
    <mergeCell ref="A33:F33"/>
    <mergeCell ref="G33:H33"/>
    <mergeCell ref="I33:J33"/>
    <mergeCell ref="K33:L33"/>
    <mergeCell ref="A34:F34"/>
    <mergeCell ref="G34:H34"/>
    <mergeCell ref="I34:J34"/>
    <mergeCell ref="K34:L34"/>
    <mergeCell ref="A39:F39"/>
    <mergeCell ref="G39:H39"/>
    <mergeCell ref="I39:J39"/>
    <mergeCell ref="K39:L39"/>
    <mergeCell ref="A40:F40"/>
    <mergeCell ref="G40:H40"/>
    <mergeCell ref="I40:J40"/>
    <mergeCell ref="K40:L40"/>
    <mergeCell ref="A37:F37"/>
    <mergeCell ref="G37:H37"/>
    <mergeCell ref="I37:J37"/>
    <mergeCell ref="K37:L37"/>
    <mergeCell ref="A38:F38"/>
    <mergeCell ref="G38:H38"/>
    <mergeCell ref="I38:J38"/>
    <mergeCell ref="K38:L38"/>
    <mergeCell ref="A43:F43"/>
    <mergeCell ref="G43:H43"/>
    <mergeCell ref="I43:J43"/>
    <mergeCell ref="K43:L43"/>
    <mergeCell ref="A44:F44"/>
    <mergeCell ref="G44:H44"/>
    <mergeCell ref="I44:J44"/>
    <mergeCell ref="K44:L44"/>
    <mergeCell ref="A41:F41"/>
    <mergeCell ref="G41:H41"/>
    <mergeCell ref="I41:J41"/>
    <mergeCell ref="K41:L41"/>
    <mergeCell ref="A42:F42"/>
    <mergeCell ref="G42:H42"/>
    <mergeCell ref="I42:J42"/>
    <mergeCell ref="K42:L42"/>
    <mergeCell ref="A48:N48"/>
    <mergeCell ref="A49:B49"/>
    <mergeCell ref="A50:B51"/>
    <mergeCell ref="A52:B53"/>
    <mergeCell ref="A54:B55"/>
    <mergeCell ref="A56:B57"/>
    <mergeCell ref="A45:F45"/>
    <mergeCell ref="G45:H45"/>
    <mergeCell ref="I45:J45"/>
    <mergeCell ref="K45:L45"/>
    <mergeCell ref="A46:F46"/>
    <mergeCell ref="G46:H46"/>
    <mergeCell ref="I46:J46"/>
    <mergeCell ref="K46:L46"/>
    <mergeCell ref="B64:L64"/>
    <mergeCell ref="M64:N64"/>
    <mergeCell ref="B65:L65"/>
    <mergeCell ref="M65:N65"/>
    <mergeCell ref="B66:L66"/>
    <mergeCell ref="M66:N66"/>
    <mergeCell ref="A58:B59"/>
    <mergeCell ref="A61:N61"/>
    <mergeCell ref="B62:L62"/>
    <mergeCell ref="M62:N62"/>
    <mergeCell ref="B63:L63"/>
    <mergeCell ref="M63:N63"/>
  </mergeCells>
  <conditionalFormatting sqref="C50:N50 C52:N52 C54:N54 C56:N56 C58:N58">
    <cfRule type="cellIs" dxfId="52" priority="1" stopIfTrue="1" operator="equal">
      <formula>"x"</formula>
    </cfRule>
  </conditionalFormatting>
  <conditionalFormatting sqref="C51:N51 C53:N53 C55:N55 C57:N57 C59:N59">
    <cfRule type="cellIs" dxfId="51"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0:N59" xr:uid="{A8B490A4-BD95-4EF7-ADFD-EFD5F469D1EC}"/>
  </dataValidations>
  <printOptions horizontalCentered="1"/>
  <pageMargins left="0.47" right="0.41" top="0.56000000000000005" bottom="0.52" header="0.23" footer="0.23622047244094491"/>
  <pageSetup paperSize="9" scale="97" orientation="portrait" r:id="rId1"/>
  <headerFooter alignWithMargins="0"/>
  <rowBreaks count="1" manualBreakCount="1">
    <brk id="37" max="13"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17</vt:i4>
      </vt:variant>
      <vt:variant>
        <vt:lpstr>Intervalli denominati</vt:lpstr>
      </vt:variant>
      <vt:variant>
        <vt:i4>15</vt:i4>
      </vt:variant>
    </vt:vector>
  </HeadingPairs>
  <TitlesOfParts>
    <vt:vector size="32" baseType="lpstr">
      <vt:lpstr>Accessibilità (2)</vt:lpstr>
      <vt:lpstr>Tempi medi pagamenti (2)</vt:lpstr>
      <vt:lpstr>Aggiornamento PIAO e PTPCT (2)</vt:lpstr>
      <vt:lpstr>Esumazioni (2)</vt:lpstr>
      <vt:lpstr>Regolamenti (2)</vt:lpstr>
      <vt:lpstr>Micronido (2)</vt:lpstr>
      <vt:lpstr>Informatizzazione stato civ (2)</vt:lpstr>
      <vt:lpstr>Piano di Formazione (2)</vt:lpstr>
      <vt:lpstr>DEPOSITI CAUZIONALI</vt:lpstr>
      <vt:lpstr>BANCA DATI TERRENI </vt:lpstr>
      <vt:lpstr>CANONE UNICO</vt:lpstr>
      <vt:lpstr>Strategia Urbana d'Area (2)</vt:lpstr>
      <vt:lpstr>Gestione Impianto Sportivo (2)</vt:lpstr>
      <vt:lpstr>Efficientamento sc. seconda (2)</vt:lpstr>
      <vt:lpstr>Controllo territorio</vt:lpstr>
      <vt:lpstr>Controllo traffico</vt:lpstr>
      <vt:lpstr>Scarichi abusivi</vt:lpstr>
      <vt:lpstr>'Accessibilità (2)'!Area_stampa</vt:lpstr>
      <vt:lpstr>'Aggiornamento PIAO e PTPCT (2)'!Area_stampa</vt:lpstr>
      <vt:lpstr>'BANCA DATI TERRENI '!Area_stampa</vt:lpstr>
      <vt:lpstr>'CANONE UNICO'!Area_stampa</vt:lpstr>
      <vt:lpstr>'Controllo territorio'!Area_stampa</vt:lpstr>
      <vt:lpstr>'DEPOSITI CAUZIONALI'!Area_stampa</vt:lpstr>
      <vt:lpstr>'Informatizzazione stato civ (2)'!Area_stampa</vt:lpstr>
      <vt:lpstr>'Micronido (2)'!Area_stampa</vt:lpstr>
      <vt:lpstr>'Piano di Formazione (2)'!Area_stampa</vt:lpstr>
      <vt:lpstr>'Tempi medi pagamenti (2)'!Area_stampa</vt:lpstr>
      <vt:lpstr>'Accessibilità (2)'!Titoli_stampa</vt:lpstr>
      <vt:lpstr>'Aggiornamento PIAO e PTPCT (2)'!Titoli_stampa</vt:lpstr>
      <vt:lpstr>'BANCA DATI TERRENI '!Titoli_stampa</vt:lpstr>
      <vt:lpstr>'CANONE UNICO'!Titoli_stampa</vt:lpstr>
      <vt:lpstr>'DEPOSITI CAUZIONALI'!Titoli_stampa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Donatella Passerini</dc:creator>
  <cp:lastModifiedBy>Paola Soro</cp:lastModifiedBy>
  <cp:lastPrinted>2025-02-17T15:48:21Z</cp:lastPrinted>
  <dcterms:created xsi:type="dcterms:W3CDTF">2018-04-03T16:06:40Z</dcterms:created>
  <dcterms:modified xsi:type="dcterms:W3CDTF">2026-04-20T09:53:34Z</dcterms:modified>
</cp:coreProperties>
</file>