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92.168.2.235\Ragioneria\PROMEMORIA ILARIA\2026\AMMINISTRAZIONE TRASPARENTE\3_PERSONALE\E- Personale non a tempo indeterminato\"/>
    </mc:Choice>
  </mc:AlternateContent>
  <xr:revisionPtr revIDLastSave="0" documentId="13_ncr:1_{81855738-F1C2-4723-9135-4BF38EC85089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ersonale 202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6" i="1" l="1"/>
  <c r="E27" i="1"/>
  <c r="E22" i="1"/>
  <c r="E15" i="1"/>
  <c r="E7" i="1"/>
  <c r="E8" i="1"/>
  <c r="E5" i="1"/>
  <c r="D33" i="1"/>
  <c r="C33" i="1"/>
  <c r="E32" i="1"/>
  <c r="E31" i="1"/>
  <c r="E30" i="1"/>
  <c r="E29" i="1"/>
  <c r="E28" i="1"/>
  <c r="E25" i="1"/>
  <c r="E24" i="1"/>
  <c r="E23" i="1"/>
  <c r="E20" i="1"/>
  <c r="E19" i="1"/>
  <c r="E18" i="1"/>
  <c r="E17" i="1"/>
  <c r="E16" i="1"/>
  <c r="E13" i="1"/>
  <c r="E12" i="1"/>
  <c r="E11" i="1"/>
  <c r="E10" i="1"/>
  <c r="E9" i="1"/>
  <c r="E33" i="1" l="1"/>
</calcChain>
</file>

<file path=xl/sharedStrings.xml><?xml version="1.0" encoding="utf-8"?>
<sst xmlns="http://schemas.openxmlformats.org/spreadsheetml/2006/main" count="41" uniqueCount="39">
  <si>
    <t>Costo complessivo del personale a tempo indeterminato in servizio al 31 dicembre 2021</t>
  </si>
  <si>
    <t>Art. 16 comma 1 e 2 del decreto legislativo n. 33/2013</t>
  </si>
  <si>
    <t>QUALIFICA/POSIZIONE ECONOMICA</t>
  </si>
  <si>
    <t>NUMERO DIPENDENTI</t>
  </si>
  <si>
    <t>COMPETENZE FISSE</t>
  </si>
  <si>
    <t>COMPETENZE ACCESSORIE</t>
  </si>
  <si>
    <t>TOTALE ANNUO</t>
  </si>
  <si>
    <t>SEGRETARIO</t>
  </si>
  <si>
    <t>area professionale D</t>
  </si>
  <si>
    <t>CATEGORIA D7</t>
  </si>
  <si>
    <t>CATEGORIA D6</t>
  </si>
  <si>
    <t>CATEGORIA D5</t>
  </si>
  <si>
    <t>CATEGORIA D4</t>
  </si>
  <si>
    <t>CATEGORIA D3</t>
  </si>
  <si>
    <t>CATEGORIA D2</t>
  </si>
  <si>
    <t>CATEGORIA D1</t>
  </si>
  <si>
    <t>area professionale C</t>
  </si>
  <si>
    <t>CATEGORIA C6</t>
  </si>
  <si>
    <t>CATEGORIA C5</t>
  </si>
  <si>
    <t>CATEGORIA C4</t>
  </si>
  <si>
    <t>CATEGORIA C3</t>
  </si>
  <si>
    <t>CATEGORIA C2</t>
  </si>
  <si>
    <t>CATEGORIA C1</t>
  </si>
  <si>
    <t>area professionale B</t>
  </si>
  <si>
    <t>CATEGORIA BG6</t>
  </si>
  <si>
    <t>CATEGORIA BG5</t>
  </si>
  <si>
    <t>CATEGORIA BG4</t>
  </si>
  <si>
    <t>CATEGORIA BG3</t>
  </si>
  <si>
    <t>CATEGORIA B7</t>
  </si>
  <si>
    <t>CATEGORIA B6</t>
  </si>
  <si>
    <t>CATEGORIA B5</t>
  </si>
  <si>
    <t>CATEGORIA B4</t>
  </si>
  <si>
    <t>CATEGORIA B3</t>
  </si>
  <si>
    <t>CATEGORIA B2</t>
  </si>
  <si>
    <t>CATEGORIA B1</t>
  </si>
  <si>
    <t>TOTALE</t>
  </si>
  <si>
    <t>di cui personale assegnato agli uffici di diretta collaborazione con gli organi di indirizzo politico</t>
  </si>
  <si>
    <t>-</t>
  </si>
  <si>
    <t>Sarezzo, 18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</si>
</sst>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##"/>
    <numFmt numFmtId="165" formatCode="&quot;€ &quot;#,##0.00"/>
  </numFmts>
  <fonts count="9" x14ac:knownFonts="1">
    <font>
      <sz val="11"/>
      <color theme="1"/>
      <name val="Calibri"/>
      <family val="2"/>
      <charset val="1"/>
    </font>
    <font>
      <b/>
      <sz val="12"/>
      <color rgb="FF1F4E79"/>
      <name val="Arial"/>
      <charset val="1"/>
    </font>
    <font>
      <i/>
      <sz val="10"/>
      <color rgb="FF595959"/>
      <name val="Arial"/>
      <charset val="1"/>
    </font>
    <font>
      <b/>
      <sz val="10"/>
      <color rgb="FFFFFFFF"/>
      <name val="Arial"/>
      <charset val="1"/>
    </font>
    <font>
      <sz val="10"/>
      <name val="Arial"/>
      <charset val="1"/>
    </font>
    <font>
      <b/>
      <sz val="10"/>
      <color rgb="FF1F4E79"/>
      <name val="Arial"/>
      <charset val="1"/>
    </font>
    <font>
      <b/>
      <sz val="10"/>
      <name val="Arial"/>
      <charset val="1"/>
    </font>
    <font>
      <i/>
      <sz val="9"/>
      <name val="Arial"/>
      <charset val="1"/>
    </font>
    <font>
      <i/>
      <sz val="10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7FB"/>
        <bgColor rgb="FFFFFFFF"/>
      </patternFill>
    </fill>
    <fill>
      <patternFill patternType="solid">
        <fgColor rgb="FFD6E4F0"/>
        <bgColor rgb="FFBDD7EE"/>
      </patternFill>
    </fill>
    <fill>
      <patternFill patternType="solid">
        <fgColor rgb="FFFFFFFF"/>
        <bgColor rgb="FFF2F7FB"/>
      </patternFill>
    </fill>
    <fill>
      <patternFill patternType="solid">
        <fgColor rgb="FFBDD7EE"/>
        <bgColor rgb="FFD6E4F0"/>
      </patternFill>
    </fill>
  </fills>
  <borders count="2">
    <border>
      <left/>
      <right/>
      <top/>
      <bottom/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7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indent="1"/>
    </xf>
    <xf numFmtId="164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indent="1"/>
    </xf>
    <xf numFmtId="0" fontId="5" fillId="4" borderId="1" xfId="0" applyFont="1" applyFill="1" applyBorder="1"/>
    <xf numFmtId="0" fontId="4" fillId="5" borderId="1" xfId="0" applyFont="1" applyFill="1" applyBorder="1" applyAlignment="1">
      <alignment horizontal="left" indent="1"/>
    </xf>
    <xf numFmtId="164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right"/>
    </xf>
    <xf numFmtId="0" fontId="6" fillId="6" borderId="1" xfId="0" applyFont="1" applyFill="1" applyBorder="1" applyAlignment="1">
      <alignment horizontal="center"/>
    </xf>
    <xf numFmtId="164" fontId="6" fillId="6" borderId="1" xfId="0" applyNumberFormat="1" applyFont="1" applyFill="1" applyBorder="1" applyAlignment="1">
      <alignment horizontal="center"/>
    </xf>
    <xf numFmtId="165" fontId="6" fillId="6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8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0C4DE"/>
      <rgbColor rgb="FF808080"/>
      <rgbColor rgb="FF9999FF"/>
      <rgbColor rgb="FF993366"/>
      <rgbColor rgb="FFF2F7FB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zoomScaleNormal="100" workbookViewId="0">
      <selection activeCell="C33" sqref="C33:D33"/>
    </sheetView>
  </sheetViews>
  <sheetFormatPr defaultColWidth="8.7109375" defaultRowHeight="15" x14ac:dyDescent="0.25"/>
  <cols>
    <col min="1" max="1" width="45" customWidth="1"/>
    <col min="2" max="2" width="14" customWidth="1"/>
    <col min="3" max="5" width="18" customWidth="1"/>
  </cols>
  <sheetData>
    <row r="1" spans="1:5" ht="39.75" customHeight="1" x14ac:dyDescent="0.25">
      <c r="A1" s="3" t="s">
        <v>0</v>
      </c>
      <c r="B1" s="3"/>
      <c r="C1" s="3"/>
      <c r="D1" s="3"/>
      <c r="E1" s="3"/>
    </row>
    <row r="2" spans="1:5" x14ac:dyDescent="0.25">
      <c r="A2" s="2" t="s">
        <v>1</v>
      </c>
      <c r="B2" s="2"/>
      <c r="C2" s="2"/>
      <c r="D2" s="2"/>
      <c r="E2" s="2"/>
    </row>
    <row r="4" spans="1:5" ht="34.5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18" customHeight="1" x14ac:dyDescent="0.25">
      <c r="A5" s="5" t="s">
        <v>7</v>
      </c>
      <c r="B5" s="6">
        <v>12</v>
      </c>
      <c r="C5" s="7">
        <v>53048.62</v>
      </c>
      <c r="D5" s="7">
        <v>67994.039999999994</v>
      </c>
      <c r="E5" s="7">
        <f>C5+D5</f>
        <v>121042.66</v>
      </c>
    </row>
    <row r="6" spans="1:5" ht="18" customHeight="1" x14ac:dyDescent="0.25">
      <c r="A6" s="8" t="s">
        <v>8</v>
      </c>
      <c r="B6" s="9"/>
      <c r="C6" s="9"/>
      <c r="D6" s="9"/>
      <c r="E6" s="9"/>
    </row>
    <row r="7" spans="1:5" ht="18" customHeight="1" x14ac:dyDescent="0.25">
      <c r="A7" s="5" t="s">
        <v>9</v>
      </c>
      <c r="B7" s="6">
        <v>13</v>
      </c>
      <c r="C7" s="7">
        <v>37683.440000000002</v>
      </c>
      <c r="D7" s="7">
        <v>19331.66</v>
      </c>
      <c r="E7" s="7">
        <f>C7+D7</f>
        <v>57015.100000000006</v>
      </c>
    </row>
    <row r="8" spans="1:5" ht="18" customHeight="1" x14ac:dyDescent="0.25">
      <c r="A8" s="10" t="s">
        <v>10</v>
      </c>
      <c r="B8" s="11">
        <v>24</v>
      </c>
      <c r="C8" s="12">
        <v>66631.520000000004</v>
      </c>
      <c r="D8" s="12">
        <v>29931.22</v>
      </c>
      <c r="E8" s="12">
        <f>C8+D8</f>
        <v>96562.74</v>
      </c>
    </row>
    <row r="9" spans="1:5" ht="18" customHeight="1" x14ac:dyDescent="0.25">
      <c r="A9" s="5" t="s">
        <v>11</v>
      </c>
      <c r="B9" s="6">
        <v>18</v>
      </c>
      <c r="C9" s="7">
        <v>45082.82</v>
      </c>
      <c r="D9" s="7">
        <v>4158.7</v>
      </c>
      <c r="E9" s="7">
        <f t="shared" ref="E8:E13" si="0">C9+D9</f>
        <v>49241.52</v>
      </c>
    </row>
    <row r="10" spans="1:5" ht="18" customHeight="1" x14ac:dyDescent="0.25">
      <c r="A10" s="10" t="s">
        <v>12</v>
      </c>
      <c r="B10" s="11">
        <v>53.33</v>
      </c>
      <c r="C10" s="12">
        <v>129224.25</v>
      </c>
      <c r="D10" s="12">
        <v>24198.400000000001</v>
      </c>
      <c r="E10" s="12">
        <f t="shared" si="0"/>
        <v>153422.65</v>
      </c>
    </row>
    <row r="11" spans="1:5" ht="18" customHeight="1" x14ac:dyDescent="0.25">
      <c r="A11" s="5" t="s">
        <v>13</v>
      </c>
      <c r="B11" s="6">
        <v>35.630000000000003</v>
      </c>
      <c r="C11" s="7">
        <v>84883.06</v>
      </c>
      <c r="D11" s="7">
        <v>7385.88</v>
      </c>
      <c r="E11" s="7">
        <f t="shared" si="0"/>
        <v>92268.94</v>
      </c>
    </row>
    <row r="12" spans="1:5" ht="18" customHeight="1" x14ac:dyDescent="0.25">
      <c r="A12" s="10" t="s">
        <v>14</v>
      </c>
      <c r="B12" s="11">
        <v>37.33</v>
      </c>
      <c r="C12" s="12">
        <v>78717.31</v>
      </c>
      <c r="D12" s="12">
        <v>13093.76</v>
      </c>
      <c r="E12" s="12">
        <f t="shared" si="0"/>
        <v>91811.069999999992</v>
      </c>
    </row>
    <row r="13" spans="1:5" ht="18" customHeight="1" x14ac:dyDescent="0.25">
      <c r="A13" s="5" t="s">
        <v>15</v>
      </c>
      <c r="B13" s="6">
        <v>22.54</v>
      </c>
      <c r="C13" s="7">
        <v>45060.98</v>
      </c>
      <c r="D13" s="7">
        <v>2382.11</v>
      </c>
      <c r="E13" s="7">
        <f t="shared" si="0"/>
        <v>47443.090000000004</v>
      </c>
    </row>
    <row r="14" spans="1:5" ht="18" customHeight="1" x14ac:dyDescent="0.25">
      <c r="A14" s="8" t="s">
        <v>16</v>
      </c>
      <c r="B14" s="9"/>
      <c r="C14" s="9"/>
      <c r="D14" s="9"/>
      <c r="E14" s="9"/>
    </row>
    <row r="15" spans="1:5" ht="18" customHeight="1" x14ac:dyDescent="0.25">
      <c r="A15" s="5" t="s">
        <v>17</v>
      </c>
      <c r="B15" s="6">
        <v>48.5</v>
      </c>
      <c r="C15" s="7">
        <v>104831.98</v>
      </c>
      <c r="D15" s="7">
        <v>7500.71</v>
      </c>
      <c r="E15" s="7">
        <f>C15+D15</f>
        <v>112332.69</v>
      </c>
    </row>
    <row r="16" spans="1:5" ht="18" customHeight="1" x14ac:dyDescent="0.25">
      <c r="A16" s="10" t="s">
        <v>18</v>
      </c>
      <c r="B16" s="11">
        <v>35</v>
      </c>
      <c r="C16" s="12">
        <v>73144.009999999995</v>
      </c>
      <c r="D16" s="12">
        <v>3821.88</v>
      </c>
      <c r="E16" s="12">
        <f>C16+D16</f>
        <v>76965.89</v>
      </c>
    </row>
    <row r="17" spans="1:5" ht="18" customHeight="1" x14ac:dyDescent="0.25">
      <c r="A17" s="5" t="s">
        <v>19</v>
      </c>
      <c r="B17" s="6">
        <v>36</v>
      </c>
      <c r="C17" s="7">
        <v>72241.81</v>
      </c>
      <c r="D17" s="7">
        <v>8265.48</v>
      </c>
      <c r="E17" s="7">
        <f>C17+D17</f>
        <v>80507.289999999994</v>
      </c>
    </row>
    <row r="18" spans="1:5" ht="18" customHeight="1" x14ac:dyDescent="0.25">
      <c r="A18" s="10" t="s">
        <v>20</v>
      </c>
      <c r="B18" s="11">
        <v>24</v>
      </c>
      <c r="C18" s="12">
        <v>46412.88</v>
      </c>
      <c r="D18" s="12">
        <v>4222.18</v>
      </c>
      <c r="E18" s="12">
        <f>C18+D18</f>
        <v>50635.06</v>
      </c>
    </row>
    <row r="19" spans="1:5" ht="18" customHeight="1" x14ac:dyDescent="0.25">
      <c r="A19" s="5" t="s">
        <v>21</v>
      </c>
      <c r="B19" s="6">
        <v>114.27</v>
      </c>
      <c r="C19" s="7">
        <v>215041.67</v>
      </c>
      <c r="D19" s="7">
        <v>18916.689999999999</v>
      </c>
      <c r="E19" s="7">
        <f>C19+D19</f>
        <v>233958.36000000002</v>
      </c>
    </row>
    <row r="20" spans="1:5" ht="18" customHeight="1" x14ac:dyDescent="0.25">
      <c r="A20" s="10" t="s">
        <v>22</v>
      </c>
      <c r="B20" s="11">
        <v>83.39</v>
      </c>
      <c r="C20" s="12">
        <v>153257.54999999999</v>
      </c>
      <c r="D20" s="12">
        <v>18384.09</v>
      </c>
      <c r="E20" s="12">
        <f>C20+D20</f>
        <v>171641.63999999998</v>
      </c>
    </row>
    <row r="21" spans="1:5" ht="18" customHeight="1" x14ac:dyDescent="0.25">
      <c r="A21" s="8" t="s">
        <v>23</v>
      </c>
      <c r="B21" s="9"/>
      <c r="C21" s="9"/>
      <c r="D21" s="9"/>
      <c r="E21" s="9"/>
    </row>
    <row r="22" spans="1:5" ht="18" customHeight="1" x14ac:dyDescent="0.25">
      <c r="A22" s="10" t="s">
        <v>24</v>
      </c>
      <c r="B22" s="11">
        <v>29.67</v>
      </c>
      <c r="C22" s="12">
        <v>54064.25</v>
      </c>
      <c r="D22" s="12">
        <v>6920.92</v>
      </c>
      <c r="E22" s="12">
        <f>C22+D22</f>
        <v>60985.17</v>
      </c>
    </row>
    <row r="23" spans="1:5" ht="18" customHeight="1" x14ac:dyDescent="0.25">
      <c r="A23" s="5" t="s">
        <v>25</v>
      </c>
      <c r="B23" s="6">
        <v>16.190000000000001</v>
      </c>
      <c r="C23" s="7">
        <v>28593.77</v>
      </c>
      <c r="D23" s="7">
        <v>7645.73</v>
      </c>
      <c r="E23" s="7">
        <f>C23+D23</f>
        <v>36239.5</v>
      </c>
    </row>
    <row r="24" spans="1:5" ht="18" customHeight="1" x14ac:dyDescent="0.25">
      <c r="A24" s="10" t="s">
        <v>26</v>
      </c>
      <c r="B24" s="11">
        <v>21.78</v>
      </c>
      <c r="C24" s="12">
        <v>38048.92</v>
      </c>
      <c r="D24" s="12">
        <v>5073.84</v>
      </c>
      <c r="E24" s="12">
        <f>C24+D24</f>
        <v>43122.759999999995</v>
      </c>
    </row>
    <row r="25" spans="1:5" ht="18" customHeight="1" x14ac:dyDescent="0.25">
      <c r="A25" s="5" t="s">
        <v>27</v>
      </c>
      <c r="B25" s="6">
        <v>25.5</v>
      </c>
      <c r="C25" s="7">
        <v>44054.11</v>
      </c>
      <c r="D25" s="7">
        <v>3491.22</v>
      </c>
      <c r="E25" s="7">
        <f>C25+D25</f>
        <v>47545.33</v>
      </c>
    </row>
    <row r="26" spans="1:5" ht="18" customHeight="1" x14ac:dyDescent="0.25">
      <c r="A26" s="10" t="s">
        <v>28</v>
      </c>
      <c r="B26" s="11">
        <v>7.5</v>
      </c>
      <c r="C26" s="12">
        <v>14082.94</v>
      </c>
      <c r="D26" s="12">
        <v>771.23</v>
      </c>
      <c r="E26" s="12">
        <f t="shared" ref="E26:E33" si="1">C26+D26</f>
        <v>14854.17</v>
      </c>
    </row>
    <row r="27" spans="1:5" ht="18" customHeight="1" x14ac:dyDescent="0.25">
      <c r="A27" s="5" t="s">
        <v>29</v>
      </c>
      <c r="B27" s="6">
        <v>24</v>
      </c>
      <c r="C27" s="7">
        <v>43740.41</v>
      </c>
      <c r="D27" s="7">
        <v>2582.46</v>
      </c>
      <c r="E27" s="7">
        <f t="shared" si="1"/>
        <v>46322.87</v>
      </c>
    </row>
    <row r="28" spans="1:5" ht="18" customHeight="1" x14ac:dyDescent="0.25">
      <c r="A28" s="10" t="s">
        <v>30</v>
      </c>
      <c r="B28" s="11">
        <v>42.67</v>
      </c>
      <c r="C28" s="12">
        <v>75807.38</v>
      </c>
      <c r="D28" s="12">
        <v>10590.07</v>
      </c>
      <c r="E28" s="12">
        <f t="shared" si="1"/>
        <v>86397.450000000012</v>
      </c>
    </row>
    <row r="29" spans="1:5" ht="18" customHeight="1" x14ac:dyDescent="0.25">
      <c r="A29" s="5" t="s">
        <v>31</v>
      </c>
      <c r="B29" s="6">
        <v>66.53</v>
      </c>
      <c r="C29" s="7">
        <v>116743.29</v>
      </c>
      <c r="D29" s="7">
        <v>14780.64</v>
      </c>
      <c r="E29" s="7">
        <f t="shared" si="1"/>
        <v>131523.93</v>
      </c>
    </row>
    <row r="30" spans="1:5" ht="18" customHeight="1" x14ac:dyDescent="0.25">
      <c r="A30" s="10" t="s">
        <v>32</v>
      </c>
      <c r="B30" s="11">
        <v>38.22</v>
      </c>
      <c r="C30" s="12">
        <v>68096.86</v>
      </c>
      <c r="D30" s="12">
        <v>8770.4599999999991</v>
      </c>
      <c r="E30" s="12">
        <f t="shared" si="1"/>
        <v>76867.320000000007</v>
      </c>
    </row>
    <row r="31" spans="1:5" ht="18" customHeight="1" x14ac:dyDescent="0.25">
      <c r="A31" s="5" t="s">
        <v>33</v>
      </c>
      <c r="B31" s="6">
        <v>26</v>
      </c>
      <c r="C31" s="7">
        <v>43057.59</v>
      </c>
      <c r="D31" s="7">
        <v>5133.5</v>
      </c>
      <c r="E31" s="7">
        <f t="shared" si="1"/>
        <v>48191.09</v>
      </c>
    </row>
    <row r="32" spans="1:5" ht="18" customHeight="1" x14ac:dyDescent="0.25">
      <c r="A32" s="10" t="s">
        <v>34</v>
      </c>
      <c r="B32" s="11">
        <v>33.33</v>
      </c>
      <c r="C32" s="12">
        <v>54298.89</v>
      </c>
      <c r="D32" s="12">
        <v>4647.88</v>
      </c>
      <c r="E32" s="12">
        <f t="shared" si="1"/>
        <v>58946.77</v>
      </c>
    </row>
    <row r="33" spans="1:5" x14ac:dyDescent="0.25">
      <c r="A33" s="13" t="s">
        <v>35</v>
      </c>
      <c r="B33" s="14">
        <v>888.38</v>
      </c>
      <c r="C33" s="15">
        <f>SUMIF(B5:B32,"&lt;&gt;",C5:C32)</f>
        <v>1785850.3100000003</v>
      </c>
      <c r="D33" s="15">
        <f>SUMIF(B5:B32,"&lt;&gt;",D5:D32)</f>
        <v>299994.75000000006</v>
      </c>
      <c r="E33" s="15">
        <f t="shared" si="1"/>
        <v>2085845.0600000003</v>
      </c>
    </row>
    <row r="35" spans="1:5" ht="39.75" customHeight="1" x14ac:dyDescent="0.25">
      <c r="A35" s="1" t="s">
        <v>36</v>
      </c>
      <c r="B35" s="1"/>
      <c r="C35" s="16" t="s">
        <v>37</v>
      </c>
      <c r="D35" s="16" t="s">
        <v>37</v>
      </c>
      <c r="E35" s="16" t="s">
        <v>37</v>
      </c>
    </row>
    <row r="37" spans="1:5" x14ac:dyDescent="0.25">
      <c r="A37" s="17" t="s">
        <v>38</v>
      </c>
    </row>
  </sheetData>
  <mergeCells count="3">
    <mergeCell ref="A1:E1"/>
    <mergeCell ref="A2:E2"/>
    <mergeCell ref="A35:B35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Personale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Olivi Ilaria</cp:lastModifiedBy>
  <cp:revision>0</cp:revision>
  <dcterms:created xsi:type="dcterms:W3CDTF">2026-06-15T08:41:00Z</dcterms:created>
  <dcterms:modified xsi:type="dcterms:W3CDTF">2026-06-15T08:44:55Z</dcterms:modified>
  <dc:language>en-US</dc:language>
</cp:coreProperties>
</file>