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conomato\Downloads\"/>
    </mc:Choice>
  </mc:AlternateContent>
  <bookViews>
    <workbookView xWindow="0" yWindow="0" windowWidth="28800" windowHeight="1162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F54" i="1"/>
  <c r="C58" i="1" l="1"/>
</calcChain>
</file>

<file path=xl/sharedStrings.xml><?xml version="1.0" encoding="utf-8"?>
<sst xmlns="http://schemas.openxmlformats.org/spreadsheetml/2006/main" count="96" uniqueCount="90">
  <si>
    <t>RENDICONTO DELLA RACCOLTA FONDI A SOSTEGNO DEL CONTRASTO ALL’EMERGENZA EPIDEMIOLOGICA DA COVID-19</t>
  </si>
  <si>
    <t>(art. 99, comma 5, del decreto-legge 17 marzo 2020, n. 18, convertito dalla legge 24 aprile 2020, n. 27)</t>
  </si>
  <si>
    <r>
      <t>Raccolta fondi svolta dal</t>
    </r>
    <r>
      <rPr>
        <u/>
        <sz val="12"/>
        <color theme="1"/>
        <rFont val="Times New Roman"/>
        <family val="1"/>
      </rPr>
      <t xml:space="preserve"> 06/04/2020 </t>
    </r>
    <r>
      <rPr>
        <sz val="12"/>
        <color theme="1"/>
        <rFont val="Times New Roman"/>
        <family val="1"/>
      </rPr>
      <t xml:space="preserve">al </t>
    </r>
    <r>
      <rPr>
        <u/>
        <sz val="12"/>
        <color theme="1"/>
        <rFont val="Times New Roman"/>
        <family val="1"/>
      </rPr>
      <t>22/05/2020</t>
    </r>
  </si>
  <si>
    <r>
      <t xml:space="preserve">Conto corrente utilizzato: </t>
    </r>
    <r>
      <rPr>
        <b/>
        <sz val="9"/>
        <color rgb="FF333333"/>
        <rFont val="Verdana"/>
        <family val="2"/>
      </rPr>
      <t>IT79A0569665590000063700X20</t>
    </r>
  </si>
  <si>
    <t>Responsabile: Rag. Riva Luisella</t>
  </si>
  <si>
    <t>USCITE</t>
  </si>
  <si>
    <t>ENTRATE</t>
  </si>
  <si>
    <r>
      <t>D</t>
    </r>
    <r>
      <rPr>
        <sz val="9.5"/>
        <color theme="1"/>
        <rFont val="Times New Roman"/>
        <family val="1"/>
      </rPr>
      <t>ATA</t>
    </r>
  </si>
  <si>
    <r>
      <t>D</t>
    </r>
    <r>
      <rPr>
        <sz val="9.5"/>
        <color theme="1"/>
        <rFont val="Times New Roman"/>
        <family val="1"/>
      </rPr>
      <t>OCUMENTO</t>
    </r>
  </si>
  <si>
    <r>
      <t>I</t>
    </r>
    <r>
      <rPr>
        <sz val="9.5"/>
        <color theme="1"/>
        <rFont val="Times New Roman"/>
        <family val="1"/>
      </rPr>
      <t>MPORTO</t>
    </r>
  </si>
  <si>
    <t>TOTALE USCITE</t>
  </si>
  <si>
    <t>TOTALE ENTRATE</t>
  </si>
  <si>
    <t>AVANZO/DISAVANZO</t>
  </si>
  <si>
    <t>RELAZIONE ILLUSTRATIVA DELLA RACCOLTA FONDI</t>
  </si>
  <si>
    <t>(indicare le spese sostenute fornendo idonea documentazione)</t>
  </si>
  <si>
    <t>Firma del Responsabile</t>
  </si>
  <si>
    <t>provv. 367</t>
  </si>
  <si>
    <t>provv. 371</t>
  </si>
  <si>
    <t>provv. 372</t>
  </si>
  <si>
    <t>provv. 379</t>
  </si>
  <si>
    <t>provv. 381</t>
  </si>
  <si>
    <t>provv. 382</t>
  </si>
  <si>
    <t>provv. 383</t>
  </si>
  <si>
    <t>provv. 385</t>
  </si>
  <si>
    <t>provv. 389</t>
  </si>
  <si>
    <t>provv. 391</t>
  </si>
  <si>
    <t>provv. 392</t>
  </si>
  <si>
    <t>provv. 395</t>
  </si>
  <si>
    <t>provv. 396</t>
  </si>
  <si>
    <t>provv. 399</t>
  </si>
  <si>
    <t>provv. 400</t>
  </si>
  <si>
    <t>provv. 401</t>
  </si>
  <si>
    <t>provv. 402</t>
  </si>
  <si>
    <t>provv. 404</t>
  </si>
  <si>
    <t>provv. 407</t>
  </si>
  <si>
    <t>provv. 408</t>
  </si>
  <si>
    <t>provv. 409</t>
  </si>
  <si>
    <t>provv. 412</t>
  </si>
  <si>
    <t>provv. 414</t>
  </si>
  <si>
    <t>provv. 415</t>
  </si>
  <si>
    <t>provv. 430</t>
  </si>
  <si>
    <t>provv. 434</t>
  </si>
  <si>
    <t>provv. 380</t>
  </si>
  <si>
    <t>provv. 384</t>
  </si>
  <si>
    <t>provv. 416</t>
  </si>
  <si>
    <t>provv. 442</t>
  </si>
  <si>
    <t>provv. 443</t>
  </si>
  <si>
    <t>provv. 450</t>
  </si>
  <si>
    <t>provv. 453</t>
  </si>
  <si>
    <t>provv. 491</t>
  </si>
  <si>
    <t>provv. 492</t>
  </si>
  <si>
    <t>provv. 496</t>
  </si>
  <si>
    <t>provv. 498</t>
  </si>
  <si>
    <t>provv. 506</t>
  </si>
  <si>
    <t>provv. 520</t>
  </si>
  <si>
    <t>REV. 766</t>
  </si>
  <si>
    <t>provv. 373</t>
  </si>
  <si>
    <t xml:space="preserve">DET F. 151/2020 </t>
  </si>
  <si>
    <t>DET F. 143/2020</t>
  </si>
  <si>
    <t>MAND. 1165</t>
  </si>
  <si>
    <t>MAND. 1252</t>
  </si>
  <si>
    <t>MAND. 1407</t>
  </si>
  <si>
    <t>MAND, 1681</t>
  </si>
  <si>
    <t>MAND. 2031</t>
  </si>
  <si>
    <t>MAND. 2074</t>
  </si>
  <si>
    <t>DET.F 180/2020</t>
  </si>
  <si>
    <t>DET.F 214/2020</t>
  </si>
  <si>
    <t>DET.F 251/2020</t>
  </si>
  <si>
    <t>DET.F 256/2020</t>
  </si>
  <si>
    <t>Dipartimento della Protezione Civile, n. 658/2020. L'Amministrazione Comunale pertanto con Delibera di Giunta</t>
  </si>
  <si>
    <t>n. 28 del 2/4/2020 e successivamente 43 del 30/06/2020 ha adottato tutte le necessarie misure per organizzare</t>
  </si>
  <si>
    <t>la distribuzione di Buoni Spesa alimentari alle famiglie bisognose che ne facciano richiesta.</t>
  </si>
  <si>
    <t>La rendicontazione pertanto riporta sulla colonna di destra gli importi donati, mentre nella colonna di sinistra</t>
  </si>
  <si>
    <t>i dati delle Determine di Liquidazione e dei Mandati di pagamento delle note di debito emesse dagli esercenti</t>
  </si>
  <si>
    <t>relative ai buoni spesa ricevuti.I Buoni Spesa erogati complessivamente riguardano un importo di € 39200,00</t>
  </si>
  <si>
    <t>in esecuzione del DPCM 28 Marzo 2020 e dell’Ordinanza della Presidenza del Consiglio dei Ministri  -</t>
  </si>
  <si>
    <t>Rag. Riva Luisella</t>
  </si>
  <si>
    <t xml:space="preserve">Il Sindaco </t>
  </si>
  <si>
    <t>Ing De Capitani Dante</t>
  </si>
  <si>
    <t xml:space="preserve"> det.f. (67/70/78/82/93/9/102/109/157/171/200 del 2020) di cui € 11774,77 finanziati dallo stato € 27260,00</t>
  </si>
  <si>
    <t>La raccolta fondi "Stelle di bontà" nasce con l'intento di integrare l'importo di € 11.774,77 ricevuto dallo stato</t>
  </si>
  <si>
    <t xml:space="preserve">finanziati dall'iniziativa stelle di bonta e il rimanente € 165,23 finanziati da sconti degli esercenti sulle note. </t>
  </si>
  <si>
    <t>MAND 398</t>
  </si>
  <si>
    <t>DET.F 67/2021</t>
  </si>
  <si>
    <t>DET.F 43/2021</t>
  </si>
  <si>
    <t>MAND 393</t>
  </si>
  <si>
    <t xml:space="preserve">MAND 551 </t>
  </si>
  <si>
    <t>(TOT  MAND 5508,00)</t>
  </si>
  <si>
    <t>In data 30/03/2021 rendicontando la quota di € 5267 del mandato 551 si conclude la rendicontazione</t>
  </si>
  <si>
    <t>Della prima fase dell'iniziativa Stelle di bontà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</si>
</sst>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333333"/>
      <name val="Verdana"/>
      <family val="2"/>
    </font>
    <font>
      <sz val="10"/>
      <color theme="1"/>
      <name val="Calibri"/>
      <family val="2"/>
      <scheme val="minor"/>
    </font>
    <font>
      <sz val="9.5"/>
      <color theme="1"/>
      <name val="Times New Roman"/>
      <family val="1"/>
    </font>
    <font>
      <sz val="15.5"/>
      <color theme="1"/>
      <name val="Times New Roman"/>
      <family val="1"/>
    </font>
    <font>
      <sz val="16"/>
      <color theme="1"/>
      <name val="Times New Roman"/>
      <family val="1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4"/>
    </xf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164" fontId="0" fillId="0" borderId="0" xfId="0" applyNumberFormat="1" applyAlignment="1"/>
    <xf numFmtId="164" fontId="3" fillId="0" borderId="0" xfId="0" applyNumberFormat="1" applyFont="1" applyBorder="1" applyAlignment="1">
      <alignment vertical="center" wrapText="1"/>
    </xf>
    <xf numFmtId="164" fontId="0" fillId="0" borderId="0" xfId="0" applyNumberFormat="1"/>
    <xf numFmtId="0" fontId="1" fillId="0" borderId="7" xfId="0" applyFont="1" applyBorder="1" applyAlignment="1">
      <alignment horizontal="left" vertical="center" wrapText="1" indent="4"/>
    </xf>
    <xf numFmtId="0" fontId="2" fillId="0" borderId="14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164" fontId="1" fillId="0" borderId="7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 inden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 indent="4"/>
    </xf>
    <xf numFmtId="0" fontId="1" fillId="0" borderId="14" xfId="0" applyFont="1" applyBorder="1" applyAlignment="1">
      <alignment vertical="center" wrapText="1"/>
    </xf>
    <xf numFmtId="14" fontId="2" fillId="0" borderId="17" xfId="0" applyNumberFormat="1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164" fontId="2" fillId="0" borderId="19" xfId="0" applyNumberFormat="1" applyFont="1" applyBorder="1" applyAlignment="1">
      <alignment vertical="center" wrapText="1"/>
    </xf>
    <xf numFmtId="14" fontId="2" fillId="0" borderId="20" xfId="0" applyNumberFormat="1" applyFont="1" applyBorder="1" applyAlignment="1">
      <alignment vertical="center" wrapText="1"/>
    </xf>
    <xf numFmtId="164" fontId="2" fillId="0" borderId="21" xfId="0" applyNumberFormat="1" applyFont="1" applyBorder="1" applyAlignment="1">
      <alignment vertical="center" wrapText="1"/>
    </xf>
    <xf numFmtId="14" fontId="2" fillId="0" borderId="22" xfId="0" applyNumberFormat="1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164" fontId="2" fillId="0" borderId="24" xfId="0" applyNumberFormat="1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 indent="1"/>
    </xf>
    <xf numFmtId="164" fontId="1" fillId="0" borderId="2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 indent="1"/>
    </xf>
    <xf numFmtId="0" fontId="1" fillId="0" borderId="23" xfId="0" applyFont="1" applyBorder="1" applyAlignment="1">
      <alignment horizontal="left" vertical="center" wrapText="1" indent="4"/>
    </xf>
    <xf numFmtId="164" fontId="1" fillId="0" borderId="2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/>
    </xf>
    <xf numFmtId="164" fontId="1" fillId="0" borderId="30" xfId="0" applyNumberFormat="1" applyFont="1" applyBorder="1" applyAlignment="1">
      <alignment horizontal="center" vertical="center" wrapText="1"/>
    </xf>
    <xf numFmtId="14" fontId="1" fillId="0" borderId="29" xfId="0" applyNumberFormat="1" applyFont="1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164" fontId="11" fillId="0" borderId="0" xfId="0" applyNumberFormat="1" applyFont="1" applyBorder="1" applyAlignment="1">
      <alignment horizontal="left"/>
    </xf>
    <xf numFmtId="164" fontId="7" fillId="0" borderId="16" xfId="0" applyNumberFormat="1" applyFont="1" applyBorder="1" applyAlignment="1">
      <alignment horizontal="left"/>
    </xf>
    <xf numFmtId="0" fontId="11" fillId="0" borderId="16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1" xfId="0" applyFont="1" applyBorder="1" applyAlignment="1">
      <alignment horizontal="left"/>
    </xf>
    <xf numFmtId="164" fontId="7" fillId="0" borderId="31" xfId="0" applyNumberFormat="1" applyFont="1" applyBorder="1" applyAlignment="1">
      <alignment horizontal="left"/>
    </xf>
    <xf numFmtId="0" fontId="7" fillId="0" borderId="31" xfId="0" applyFont="1" applyBorder="1"/>
    <xf numFmtId="164" fontId="7" fillId="0" borderId="31" xfId="0" applyNumberFormat="1" applyFont="1" applyBorder="1"/>
    <xf numFmtId="164" fontId="7" fillId="0" borderId="31" xfId="0" applyNumberFormat="1" applyFont="1" applyBorder="1" applyAlignment="1"/>
    <xf numFmtId="0" fontId="7" fillId="0" borderId="16" xfId="0" applyFont="1" applyBorder="1"/>
    <xf numFmtId="164" fontId="7" fillId="0" borderId="16" xfId="0" applyNumberFormat="1" applyFont="1" applyBorder="1"/>
    <xf numFmtId="164" fontId="7" fillId="0" borderId="16" xfId="0" applyNumberFormat="1" applyFont="1" applyBorder="1" applyAlignment="1"/>
    <xf numFmtId="0" fontId="7" fillId="0" borderId="15" xfId="0" applyFont="1" applyBorder="1" applyAlignment="1">
      <alignment horizontal="left" vertical="center"/>
    </xf>
    <xf numFmtId="0" fontId="7" fillId="0" borderId="15" xfId="0" applyFont="1" applyBorder="1"/>
    <xf numFmtId="164" fontId="7" fillId="0" borderId="15" xfId="0" applyNumberFormat="1" applyFont="1" applyBorder="1"/>
    <xf numFmtId="164" fontId="7" fillId="0" borderId="15" xfId="0" applyNumberFormat="1" applyFont="1" applyBorder="1" applyAlignment="1"/>
    <xf numFmtId="0" fontId="12" fillId="0" borderId="28" xfId="0" applyFont="1" applyBorder="1" applyAlignment="1">
      <alignment horizontal="center" vertical="center" wrapText="1"/>
    </xf>
    <xf numFmtId="14" fontId="1" fillId="0" borderId="29" xfId="0" applyNumberFormat="1" applyFont="1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164" fontId="1" fillId="0" borderId="30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164" fontId="1" fillId="0" borderId="26" xfId="0" applyNumberFormat="1" applyFont="1" applyBorder="1" applyAlignment="1">
      <alignment horizontal="center" vertical="center" wrapText="1"/>
    </xf>
    <xf numFmtId="14" fontId="1" fillId="0" borderId="25" xfId="0" applyNumberFormat="1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10" fillId="0" borderId="10" xfId="0" applyNumberFormat="1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 indent="5"/>
    </xf>
    <xf numFmtId="0" fontId="1" fillId="0" borderId="7" xfId="0" applyFont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4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56</xdr:row>
      <xdr:rowOff>0</xdr:rowOff>
    </xdr:from>
    <xdr:to>
      <xdr:col>6</xdr:col>
      <xdr:colOff>0</xdr:colOff>
      <xdr:row>56</xdr:row>
      <xdr:rowOff>7620</xdr:rowOff>
    </xdr:to>
    <xdr:grpSp>
      <xdr:nvGrpSpPr>
        <xdr:cNvPr id="1035" name="Group 11">
          <a:extLst>
            <a:ext uri="{FF2B5EF4-FFF2-40B4-BE49-F238E27FC236}">
              <a16:creationId xmlns="" xmlns:a16="http://schemas.microsoft.com/office/drawing/2014/main" id="{4DAE06DC-4779-45FE-8BA9-88D0185C8715}"/>
            </a:ext>
          </a:extLst>
        </xdr:cNvPr>
        <xdr:cNvGrpSpPr>
          <a:grpSpLocks/>
        </xdr:cNvGrpSpPr>
      </xdr:nvGrpSpPr>
      <xdr:grpSpPr bwMode="auto">
        <a:xfrm>
          <a:off x="5343525" y="11772900"/>
          <a:ext cx="904875" cy="7620"/>
          <a:chOff x="0" y="0"/>
          <a:chExt cx="960" cy="10"/>
        </a:xfrm>
      </xdr:grpSpPr>
      <xdr:sp macro="" textlink="">
        <xdr:nvSpPr>
          <xdr:cNvPr id="1036" name="Line 12">
            <a:extLst>
              <a:ext uri="{FF2B5EF4-FFF2-40B4-BE49-F238E27FC236}">
                <a16:creationId xmlns="" xmlns:a16="http://schemas.microsoft.com/office/drawing/2014/main" id="{DEB865BF-6730-4A54-8F25-A1B8F52583FE}"/>
              </a:ext>
            </a:extLst>
          </xdr:cNvPr>
          <xdr:cNvSpPr>
            <a:spLocks noChangeShapeType="1"/>
          </xdr:cNvSpPr>
        </xdr:nvSpPr>
        <xdr:spPr bwMode="auto">
          <a:xfrm>
            <a:off x="0" y="5"/>
            <a:ext cx="960" cy="0"/>
          </a:xfrm>
          <a:prstGeom prst="line">
            <a:avLst/>
          </a:prstGeom>
          <a:noFill/>
          <a:ln w="6096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60</xdr:row>
      <xdr:rowOff>0</xdr:rowOff>
    </xdr:from>
    <xdr:to>
      <xdr:col>5</xdr:col>
      <xdr:colOff>457200</xdr:colOff>
      <xdr:row>60</xdr:row>
      <xdr:rowOff>7620</xdr:rowOff>
    </xdr:to>
    <xdr:grpSp>
      <xdr:nvGrpSpPr>
        <xdr:cNvPr id="1033" name="Group 9">
          <a:extLst>
            <a:ext uri="{FF2B5EF4-FFF2-40B4-BE49-F238E27FC236}">
              <a16:creationId xmlns="" xmlns:a16="http://schemas.microsoft.com/office/drawing/2014/main" id="{6AC804C6-9A22-4FF5-BA98-756FA44AD1C9}"/>
            </a:ext>
          </a:extLst>
        </xdr:cNvPr>
        <xdr:cNvGrpSpPr>
          <a:grpSpLocks/>
        </xdr:cNvGrpSpPr>
      </xdr:nvGrpSpPr>
      <xdr:grpSpPr bwMode="auto">
        <a:xfrm>
          <a:off x="2457450" y="12753975"/>
          <a:ext cx="3343275" cy="7620"/>
          <a:chOff x="0" y="0"/>
          <a:chExt cx="3600" cy="10"/>
        </a:xfrm>
      </xdr:grpSpPr>
      <xdr:sp macro="" textlink="">
        <xdr:nvSpPr>
          <xdr:cNvPr id="1034" name="Line 10">
            <a:extLst>
              <a:ext uri="{FF2B5EF4-FFF2-40B4-BE49-F238E27FC236}">
                <a16:creationId xmlns="" xmlns:a16="http://schemas.microsoft.com/office/drawing/2014/main" id="{222982EB-4F32-4411-962C-17EFEF049344}"/>
              </a:ext>
            </a:extLst>
          </xdr:cNvPr>
          <xdr:cNvSpPr>
            <a:spLocks noChangeShapeType="1"/>
          </xdr:cNvSpPr>
        </xdr:nvSpPr>
        <xdr:spPr bwMode="auto">
          <a:xfrm>
            <a:off x="0" y="5"/>
            <a:ext cx="3600" cy="0"/>
          </a:xfrm>
          <a:prstGeom prst="line">
            <a:avLst/>
          </a:prstGeom>
          <a:noFill/>
          <a:ln w="6096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38100</xdr:colOff>
      <xdr:row>55</xdr:row>
      <xdr:rowOff>175260</xdr:rowOff>
    </xdr:from>
    <xdr:to>
      <xdr:col>2</xdr:col>
      <xdr:colOff>937260</xdr:colOff>
      <xdr:row>56</xdr:row>
      <xdr:rowOff>0</xdr:rowOff>
    </xdr:to>
    <xdr:grpSp>
      <xdr:nvGrpSpPr>
        <xdr:cNvPr id="14" name="Group 11">
          <a:extLst>
            <a:ext uri="{FF2B5EF4-FFF2-40B4-BE49-F238E27FC236}">
              <a16:creationId xmlns="" xmlns:a16="http://schemas.microsoft.com/office/drawing/2014/main" id="{D4A760E8-DC1A-459F-889B-2CF3EBCC6DDF}"/>
            </a:ext>
          </a:extLst>
        </xdr:cNvPr>
        <xdr:cNvGrpSpPr>
          <a:grpSpLocks/>
        </xdr:cNvGrpSpPr>
      </xdr:nvGrpSpPr>
      <xdr:grpSpPr bwMode="auto">
        <a:xfrm>
          <a:off x="2495550" y="11757660"/>
          <a:ext cx="899160" cy="15240"/>
          <a:chOff x="0" y="0"/>
          <a:chExt cx="960" cy="10"/>
        </a:xfrm>
      </xdr:grpSpPr>
      <xdr:sp macro="" textlink="">
        <xdr:nvSpPr>
          <xdr:cNvPr id="15" name="Line 12">
            <a:extLst>
              <a:ext uri="{FF2B5EF4-FFF2-40B4-BE49-F238E27FC236}">
                <a16:creationId xmlns="" xmlns:a16="http://schemas.microsoft.com/office/drawing/2014/main" id="{884910C1-DEF5-4F07-82B5-B23FFF69A5B2}"/>
              </a:ext>
            </a:extLst>
          </xdr:cNvPr>
          <xdr:cNvSpPr>
            <a:spLocks noChangeShapeType="1"/>
          </xdr:cNvSpPr>
        </xdr:nvSpPr>
        <xdr:spPr bwMode="auto">
          <a:xfrm>
            <a:off x="0" y="5"/>
            <a:ext cx="960" cy="0"/>
          </a:xfrm>
          <a:prstGeom prst="line">
            <a:avLst/>
          </a:prstGeom>
          <a:noFill/>
          <a:ln w="6096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view="pageLayout" zoomScaleNormal="100" workbookViewId="0">
      <selection activeCell="B76" sqref="B76"/>
    </sheetView>
  </sheetViews>
  <sheetFormatPr defaultRowHeight="15" x14ac:dyDescent="0.25"/>
  <cols>
    <col min="1" max="1" width="12.5703125" customWidth="1"/>
    <col min="2" max="2" width="21.7109375" customWidth="1"/>
    <col min="3" max="3" width="13.28515625" style="9" customWidth="1"/>
    <col min="4" max="4" width="9.85546875" customWidth="1"/>
    <col min="5" max="5" width="17.140625" customWidth="1"/>
    <col min="6" max="6" width="12.5703125" style="7" customWidth="1"/>
  </cols>
  <sheetData>
    <row r="1" spans="1:6" ht="27.6" customHeight="1" x14ac:dyDescent="0.25">
      <c r="A1" s="73" t="s">
        <v>0</v>
      </c>
      <c r="B1" s="74"/>
      <c r="C1" s="74"/>
      <c r="D1" s="74"/>
      <c r="E1" s="74"/>
      <c r="F1" s="74"/>
    </row>
    <row r="2" spans="1:6" x14ac:dyDescent="0.25">
      <c r="A2" s="67" t="s">
        <v>1</v>
      </c>
      <c r="B2" s="72"/>
      <c r="C2" s="72"/>
      <c r="D2" s="72"/>
      <c r="E2" s="72"/>
      <c r="F2" s="72"/>
    </row>
    <row r="3" spans="1:6" x14ac:dyDescent="0.25">
      <c r="A3" s="72"/>
      <c r="B3" s="72"/>
      <c r="C3" s="72"/>
      <c r="D3" s="72"/>
      <c r="E3" s="72"/>
      <c r="F3" s="72"/>
    </row>
    <row r="4" spans="1:6" x14ac:dyDescent="0.25">
      <c r="A4" s="2"/>
    </row>
    <row r="5" spans="1:6" ht="15.75" x14ac:dyDescent="0.25">
      <c r="A5" s="3" t="s">
        <v>2</v>
      </c>
    </row>
    <row r="6" spans="1:6" x14ac:dyDescent="0.25">
      <c r="A6" s="2"/>
    </row>
    <row r="7" spans="1:6" ht="15.75" x14ac:dyDescent="0.25">
      <c r="A7" s="3" t="s">
        <v>3</v>
      </c>
    </row>
    <row r="8" spans="1:6" ht="15.75" x14ac:dyDescent="0.25">
      <c r="A8" s="1"/>
    </row>
    <row r="9" spans="1:6" ht="15.75" x14ac:dyDescent="0.25">
      <c r="A9" s="3" t="s">
        <v>4</v>
      </c>
    </row>
    <row r="10" spans="1:6" ht="16.5" thickBot="1" x14ac:dyDescent="0.3">
      <c r="A10" s="1"/>
    </row>
    <row r="11" spans="1:6" ht="16.5" thickBot="1" x14ac:dyDescent="0.3">
      <c r="A11" s="97" t="s">
        <v>5</v>
      </c>
      <c r="B11" s="98"/>
      <c r="C11" s="99"/>
      <c r="D11" s="97" t="s">
        <v>6</v>
      </c>
      <c r="E11" s="98"/>
      <c r="F11" s="99"/>
    </row>
    <row r="12" spans="1:6" ht="29.25" thickBot="1" x14ac:dyDescent="0.3">
      <c r="A12" s="14" t="s">
        <v>7</v>
      </c>
      <c r="B12" s="10" t="s">
        <v>8</v>
      </c>
      <c r="C12" s="15" t="s">
        <v>9</v>
      </c>
      <c r="D12" s="12" t="s">
        <v>7</v>
      </c>
      <c r="E12" s="10" t="s">
        <v>8</v>
      </c>
      <c r="F12" s="13" t="s">
        <v>9</v>
      </c>
    </row>
    <row r="13" spans="1:6" ht="15.75" x14ac:dyDescent="0.25">
      <c r="A13" s="76">
        <v>44033</v>
      </c>
      <c r="B13" s="26" t="s">
        <v>59</v>
      </c>
      <c r="C13" s="75">
        <v>3806.25</v>
      </c>
      <c r="D13" s="18">
        <v>43927</v>
      </c>
      <c r="E13" s="19" t="s">
        <v>16</v>
      </c>
      <c r="F13" s="20">
        <v>200</v>
      </c>
    </row>
    <row r="14" spans="1:6" ht="15.75" x14ac:dyDescent="0.25">
      <c r="A14" s="61"/>
      <c r="B14" s="17" t="s">
        <v>58</v>
      </c>
      <c r="C14" s="63"/>
      <c r="D14" s="21">
        <v>43928</v>
      </c>
      <c r="E14" s="11" t="s">
        <v>17</v>
      </c>
      <c r="F14" s="22">
        <v>50</v>
      </c>
    </row>
    <row r="15" spans="1:6" ht="15.75" x14ac:dyDescent="0.25">
      <c r="A15" s="60">
        <v>44043</v>
      </c>
      <c r="B15" s="17" t="s">
        <v>60</v>
      </c>
      <c r="C15" s="62">
        <v>25</v>
      </c>
      <c r="D15" s="21">
        <v>43928</v>
      </c>
      <c r="E15" s="11" t="s">
        <v>18</v>
      </c>
      <c r="F15" s="22">
        <v>5000</v>
      </c>
    </row>
    <row r="16" spans="1:6" ht="15.75" x14ac:dyDescent="0.25">
      <c r="A16" s="61"/>
      <c r="B16" s="17" t="s">
        <v>57</v>
      </c>
      <c r="C16" s="63"/>
      <c r="D16" s="21">
        <v>43928</v>
      </c>
      <c r="E16" s="11" t="s">
        <v>56</v>
      </c>
      <c r="F16" s="22">
        <v>200</v>
      </c>
    </row>
    <row r="17" spans="1:6" ht="15.75" x14ac:dyDescent="0.25">
      <c r="A17" s="60">
        <v>44067</v>
      </c>
      <c r="B17" s="17" t="s">
        <v>61</v>
      </c>
      <c r="C17" s="62">
        <v>225</v>
      </c>
      <c r="D17" s="21">
        <v>43929</v>
      </c>
      <c r="E17" s="11" t="s">
        <v>19</v>
      </c>
      <c r="F17" s="22">
        <v>100</v>
      </c>
    </row>
    <row r="18" spans="1:6" ht="15.75" x14ac:dyDescent="0.25">
      <c r="A18" s="61"/>
      <c r="B18" s="17" t="s">
        <v>65</v>
      </c>
      <c r="C18" s="63"/>
      <c r="D18" s="21">
        <v>43929</v>
      </c>
      <c r="E18" s="11" t="s">
        <v>42</v>
      </c>
      <c r="F18" s="22">
        <v>200</v>
      </c>
    </row>
    <row r="19" spans="1:6" ht="15.75" x14ac:dyDescent="0.25">
      <c r="A19" s="60">
        <v>44125</v>
      </c>
      <c r="B19" s="17" t="s">
        <v>62</v>
      </c>
      <c r="C19" s="62">
        <v>525</v>
      </c>
      <c r="D19" s="21">
        <v>43929</v>
      </c>
      <c r="E19" s="11" t="s">
        <v>20</v>
      </c>
      <c r="F19" s="22">
        <v>60</v>
      </c>
    </row>
    <row r="20" spans="1:6" ht="15.75" x14ac:dyDescent="0.25">
      <c r="A20" s="61"/>
      <c r="B20" s="17" t="s">
        <v>66</v>
      </c>
      <c r="C20" s="63"/>
      <c r="D20" s="21">
        <v>43930</v>
      </c>
      <c r="E20" s="11" t="s">
        <v>21</v>
      </c>
      <c r="F20" s="22">
        <v>500</v>
      </c>
    </row>
    <row r="21" spans="1:6" ht="15.75" x14ac:dyDescent="0.25">
      <c r="A21" s="60">
        <v>44169</v>
      </c>
      <c r="B21" s="17" t="s">
        <v>63</v>
      </c>
      <c r="C21" s="62">
        <v>14853.75</v>
      </c>
      <c r="D21" s="21">
        <v>43930</v>
      </c>
      <c r="E21" s="11" t="s">
        <v>22</v>
      </c>
      <c r="F21" s="22">
        <v>100</v>
      </c>
    </row>
    <row r="22" spans="1:6" ht="15.75" x14ac:dyDescent="0.25">
      <c r="A22" s="61"/>
      <c r="B22" s="17" t="s">
        <v>67</v>
      </c>
      <c r="C22" s="63"/>
      <c r="D22" s="21">
        <v>43930</v>
      </c>
      <c r="E22" s="11" t="s">
        <v>43</v>
      </c>
      <c r="F22" s="22">
        <v>1000</v>
      </c>
    </row>
    <row r="23" spans="1:6" ht="15.75" x14ac:dyDescent="0.25">
      <c r="A23" s="60">
        <v>44175</v>
      </c>
      <c r="B23" s="17" t="s">
        <v>64</v>
      </c>
      <c r="C23" s="62">
        <v>100</v>
      </c>
      <c r="D23" s="21">
        <v>43930</v>
      </c>
      <c r="E23" s="11" t="s">
        <v>23</v>
      </c>
      <c r="F23" s="22">
        <v>150</v>
      </c>
    </row>
    <row r="24" spans="1:6" ht="15.75" x14ac:dyDescent="0.25">
      <c r="A24" s="61"/>
      <c r="B24" s="17" t="s">
        <v>68</v>
      </c>
      <c r="C24" s="63"/>
      <c r="D24" s="21">
        <v>43931</v>
      </c>
      <c r="E24" s="11" t="s">
        <v>24</v>
      </c>
      <c r="F24" s="22">
        <v>300</v>
      </c>
    </row>
    <row r="25" spans="1:6" ht="15.75" x14ac:dyDescent="0.25">
      <c r="A25" s="60">
        <v>44257</v>
      </c>
      <c r="B25" s="17" t="s">
        <v>85</v>
      </c>
      <c r="C25" s="62">
        <v>216.25</v>
      </c>
      <c r="D25" s="21">
        <v>43935</v>
      </c>
      <c r="E25" s="11" t="s">
        <v>25</v>
      </c>
      <c r="F25" s="22">
        <v>500</v>
      </c>
    </row>
    <row r="26" spans="1:6" ht="15.75" x14ac:dyDescent="0.25">
      <c r="A26" s="61"/>
      <c r="B26" s="17" t="s">
        <v>84</v>
      </c>
      <c r="C26" s="63"/>
      <c r="D26" s="21">
        <v>43935</v>
      </c>
      <c r="E26" s="11" t="s">
        <v>26</v>
      </c>
      <c r="F26" s="22">
        <v>500</v>
      </c>
    </row>
    <row r="27" spans="1:6" ht="15.75" x14ac:dyDescent="0.25">
      <c r="A27" s="60">
        <v>44264</v>
      </c>
      <c r="B27" s="17" t="s">
        <v>82</v>
      </c>
      <c r="C27" s="62">
        <v>811.75</v>
      </c>
      <c r="D27" s="21">
        <v>43935</v>
      </c>
      <c r="E27" s="11" t="s">
        <v>27</v>
      </c>
      <c r="F27" s="22">
        <v>50</v>
      </c>
    </row>
    <row r="28" spans="1:6" ht="15.75" x14ac:dyDescent="0.25">
      <c r="A28" s="61"/>
      <c r="B28" s="17" t="s">
        <v>84</v>
      </c>
      <c r="C28" s="63"/>
      <c r="D28" s="21">
        <v>43935</v>
      </c>
      <c r="E28" s="11" t="s">
        <v>28</v>
      </c>
      <c r="F28" s="22">
        <v>100</v>
      </c>
    </row>
    <row r="29" spans="1:6" ht="15.75" x14ac:dyDescent="0.25">
      <c r="A29" s="60">
        <v>44264</v>
      </c>
      <c r="B29" s="17" t="s">
        <v>82</v>
      </c>
      <c r="C29" s="62">
        <v>1430</v>
      </c>
      <c r="D29" s="21">
        <v>43936</v>
      </c>
      <c r="E29" s="11" t="s">
        <v>29</v>
      </c>
      <c r="F29" s="22">
        <v>200</v>
      </c>
    </row>
    <row r="30" spans="1:6" ht="15.75" x14ac:dyDescent="0.25">
      <c r="A30" s="61"/>
      <c r="B30" s="17" t="s">
        <v>84</v>
      </c>
      <c r="C30" s="63"/>
      <c r="D30" s="21">
        <v>43936</v>
      </c>
      <c r="E30" s="11" t="s">
        <v>30</v>
      </c>
      <c r="F30" s="22">
        <v>100</v>
      </c>
    </row>
    <row r="31" spans="1:6" ht="15.75" x14ac:dyDescent="0.25">
      <c r="A31" s="37">
        <v>44285</v>
      </c>
      <c r="B31" s="17" t="s">
        <v>86</v>
      </c>
      <c r="C31" s="36">
        <v>5267</v>
      </c>
      <c r="D31" s="21">
        <v>43936</v>
      </c>
      <c r="E31" s="11" t="s">
        <v>31</v>
      </c>
      <c r="F31" s="22">
        <v>50</v>
      </c>
    </row>
    <row r="32" spans="1:6" ht="22.5" x14ac:dyDescent="0.25">
      <c r="A32" s="38"/>
      <c r="B32" s="17" t="s">
        <v>83</v>
      </c>
      <c r="C32" s="59" t="s">
        <v>87</v>
      </c>
      <c r="D32" s="21">
        <v>43936</v>
      </c>
      <c r="E32" s="11" t="s">
        <v>32</v>
      </c>
      <c r="F32" s="22">
        <v>100</v>
      </c>
    </row>
    <row r="33" spans="1:6" ht="15.75" x14ac:dyDescent="0.25">
      <c r="A33" s="27"/>
      <c r="B33" s="16"/>
      <c r="C33" s="28"/>
      <c r="D33" s="21">
        <v>43937</v>
      </c>
      <c r="E33" s="11" t="s">
        <v>55</v>
      </c>
      <c r="F33" s="22">
        <v>100</v>
      </c>
    </row>
    <row r="34" spans="1:6" ht="15.75" x14ac:dyDescent="0.25">
      <c r="A34" s="27"/>
      <c r="B34" s="16"/>
      <c r="C34" s="28"/>
      <c r="D34" s="21">
        <v>43937</v>
      </c>
      <c r="E34" s="11" t="s">
        <v>33</v>
      </c>
      <c r="F34" s="22">
        <v>5000</v>
      </c>
    </row>
    <row r="35" spans="1:6" ht="15.75" x14ac:dyDescent="0.25">
      <c r="A35" s="27"/>
      <c r="B35" s="16"/>
      <c r="C35" s="28"/>
      <c r="D35" s="21">
        <v>43938</v>
      </c>
      <c r="E35" s="11" t="s">
        <v>34</v>
      </c>
      <c r="F35" s="22">
        <v>150</v>
      </c>
    </row>
    <row r="36" spans="1:6" ht="15.75" x14ac:dyDescent="0.25">
      <c r="A36" s="27"/>
      <c r="B36" s="16"/>
      <c r="C36" s="28"/>
      <c r="D36" s="21">
        <v>43938</v>
      </c>
      <c r="E36" s="11" t="s">
        <v>35</v>
      </c>
      <c r="F36" s="22">
        <v>100</v>
      </c>
    </row>
    <row r="37" spans="1:6" ht="15.75" x14ac:dyDescent="0.25">
      <c r="A37" s="27"/>
      <c r="B37" s="16"/>
      <c r="C37" s="28"/>
      <c r="D37" s="21">
        <v>43938</v>
      </c>
      <c r="E37" s="11" t="s">
        <v>36</v>
      </c>
      <c r="F37" s="22">
        <v>50</v>
      </c>
    </row>
    <row r="38" spans="1:6" ht="15.75" x14ac:dyDescent="0.25">
      <c r="A38" s="27"/>
      <c r="B38" s="16"/>
      <c r="C38" s="28"/>
      <c r="D38" s="21">
        <v>43941</v>
      </c>
      <c r="E38" s="11" t="s">
        <v>37</v>
      </c>
      <c r="F38" s="22">
        <v>50</v>
      </c>
    </row>
    <row r="39" spans="1:6" ht="15.75" x14ac:dyDescent="0.25">
      <c r="A39" s="27"/>
      <c r="B39" s="16"/>
      <c r="C39" s="28"/>
      <c r="D39" s="21">
        <v>43941</v>
      </c>
      <c r="E39" s="11" t="s">
        <v>38</v>
      </c>
      <c r="F39" s="22">
        <v>5000</v>
      </c>
    </row>
    <row r="40" spans="1:6" ht="16.149999999999999" customHeight="1" x14ac:dyDescent="0.25">
      <c r="A40" s="27"/>
      <c r="B40" s="16"/>
      <c r="C40" s="28"/>
      <c r="D40" s="21">
        <v>43941</v>
      </c>
      <c r="E40" s="11" t="s">
        <v>39</v>
      </c>
      <c r="F40" s="22">
        <v>5000</v>
      </c>
    </row>
    <row r="41" spans="1:6" ht="16.149999999999999" customHeight="1" x14ac:dyDescent="0.25">
      <c r="A41" s="27"/>
      <c r="B41" s="16"/>
      <c r="C41" s="28"/>
      <c r="D41" s="21">
        <v>43941</v>
      </c>
      <c r="E41" s="11" t="s">
        <v>44</v>
      </c>
      <c r="F41" s="22">
        <v>100</v>
      </c>
    </row>
    <row r="42" spans="1:6" ht="15.75" x14ac:dyDescent="0.25">
      <c r="A42" s="27"/>
      <c r="B42" s="16"/>
      <c r="C42" s="28"/>
      <c r="D42" s="21">
        <v>43943</v>
      </c>
      <c r="E42" s="11" t="s">
        <v>40</v>
      </c>
      <c r="F42" s="22">
        <v>100</v>
      </c>
    </row>
    <row r="43" spans="1:6" ht="15.75" x14ac:dyDescent="0.25">
      <c r="A43" s="27"/>
      <c r="B43" s="16"/>
      <c r="C43" s="28"/>
      <c r="D43" s="21">
        <v>43944</v>
      </c>
      <c r="E43" s="11" t="s">
        <v>41</v>
      </c>
      <c r="F43" s="22">
        <v>100</v>
      </c>
    </row>
    <row r="44" spans="1:6" ht="15.75" x14ac:dyDescent="0.25">
      <c r="A44" s="27"/>
      <c r="B44" s="16"/>
      <c r="C44" s="28"/>
      <c r="D44" s="21">
        <v>43948</v>
      </c>
      <c r="E44" s="11" t="s">
        <v>45</v>
      </c>
      <c r="F44" s="22">
        <v>500</v>
      </c>
    </row>
    <row r="45" spans="1:6" ht="15.75" x14ac:dyDescent="0.25">
      <c r="A45" s="27"/>
      <c r="B45" s="16"/>
      <c r="C45" s="28"/>
      <c r="D45" s="21">
        <v>43948</v>
      </c>
      <c r="E45" s="11" t="s">
        <v>46</v>
      </c>
      <c r="F45" s="22">
        <v>300</v>
      </c>
    </row>
    <row r="46" spans="1:6" ht="15.75" x14ac:dyDescent="0.25">
      <c r="A46" s="27"/>
      <c r="B46" s="16"/>
      <c r="C46" s="28"/>
      <c r="D46" s="21">
        <v>43949</v>
      </c>
      <c r="E46" s="11" t="s">
        <v>47</v>
      </c>
      <c r="F46" s="22">
        <v>500</v>
      </c>
    </row>
    <row r="47" spans="1:6" ht="15.75" x14ac:dyDescent="0.25">
      <c r="A47" s="27"/>
      <c r="B47" s="16"/>
      <c r="C47" s="28"/>
      <c r="D47" s="21">
        <v>43949</v>
      </c>
      <c r="E47" s="11" t="s">
        <v>48</v>
      </c>
      <c r="F47" s="22">
        <v>50</v>
      </c>
    </row>
    <row r="48" spans="1:6" ht="15.75" x14ac:dyDescent="0.25">
      <c r="A48" s="27"/>
      <c r="B48" s="16"/>
      <c r="C48" s="28"/>
      <c r="D48" s="21">
        <v>43956</v>
      </c>
      <c r="E48" s="11" t="s">
        <v>49</v>
      </c>
      <c r="F48" s="22">
        <v>100</v>
      </c>
    </row>
    <row r="49" spans="1:6" ht="15.75" x14ac:dyDescent="0.25">
      <c r="A49" s="27"/>
      <c r="B49" s="16"/>
      <c r="C49" s="28"/>
      <c r="D49" s="21">
        <v>43956</v>
      </c>
      <c r="E49" s="11" t="s">
        <v>50</v>
      </c>
      <c r="F49" s="22">
        <v>100</v>
      </c>
    </row>
    <row r="50" spans="1:6" ht="15.75" x14ac:dyDescent="0.25">
      <c r="A50" s="27"/>
      <c r="B50" s="16"/>
      <c r="C50" s="28"/>
      <c r="D50" s="21">
        <v>43958</v>
      </c>
      <c r="E50" s="11" t="s">
        <v>51</v>
      </c>
      <c r="F50" s="22">
        <v>100</v>
      </c>
    </row>
    <row r="51" spans="1:6" ht="15.75" x14ac:dyDescent="0.25">
      <c r="A51" s="27"/>
      <c r="B51" s="16"/>
      <c r="C51" s="28"/>
      <c r="D51" s="21">
        <v>43958</v>
      </c>
      <c r="E51" s="11" t="s">
        <v>52</v>
      </c>
      <c r="F51" s="22">
        <v>100</v>
      </c>
    </row>
    <row r="52" spans="1:6" ht="15.75" x14ac:dyDescent="0.25">
      <c r="A52" s="27"/>
      <c r="B52" s="16"/>
      <c r="C52" s="28"/>
      <c r="D52" s="21">
        <v>43962</v>
      </c>
      <c r="E52" s="11" t="s">
        <v>53</v>
      </c>
      <c r="F52" s="22">
        <v>100</v>
      </c>
    </row>
    <row r="53" spans="1:6" ht="16.5" thickBot="1" x14ac:dyDescent="0.3">
      <c r="A53" s="29"/>
      <c r="B53" s="30"/>
      <c r="C53" s="31"/>
      <c r="D53" s="23">
        <v>43966</v>
      </c>
      <c r="E53" s="24" t="s">
        <v>54</v>
      </c>
      <c r="F53" s="25">
        <v>200</v>
      </c>
    </row>
    <row r="54" spans="1:6" ht="31.15" customHeight="1" x14ac:dyDescent="0.25">
      <c r="A54" s="100"/>
      <c r="B54" s="101"/>
      <c r="C54" s="77">
        <f>SUM(C13:C53)</f>
        <v>27260</v>
      </c>
      <c r="D54" s="100"/>
      <c r="E54" s="101"/>
      <c r="F54" s="77">
        <f>SUM(F13:F53)</f>
        <v>27260</v>
      </c>
    </row>
    <row r="55" spans="1:6" ht="15.75" x14ac:dyDescent="0.25">
      <c r="A55" s="102" t="s">
        <v>10</v>
      </c>
      <c r="B55" s="103"/>
      <c r="C55" s="95"/>
      <c r="D55" s="104" t="s">
        <v>11</v>
      </c>
      <c r="E55" s="105"/>
      <c r="F55" s="77"/>
    </row>
    <row r="56" spans="1:6" x14ac:dyDescent="0.25">
      <c r="A56" s="83"/>
      <c r="B56" s="84"/>
      <c r="C56" s="95"/>
      <c r="D56" s="83"/>
      <c r="E56" s="84"/>
      <c r="F56" s="77"/>
    </row>
    <row r="57" spans="1:6" ht="15.75" thickBot="1" x14ac:dyDescent="0.3">
      <c r="A57" s="85"/>
      <c r="B57" s="86"/>
      <c r="C57" s="96"/>
      <c r="D57" s="85"/>
      <c r="E57" s="86"/>
      <c r="F57" s="78"/>
    </row>
    <row r="58" spans="1:6" ht="31.15" customHeight="1" x14ac:dyDescent="0.25">
      <c r="A58" s="79"/>
      <c r="B58" s="80"/>
      <c r="C58" s="87">
        <f>F54-C54</f>
        <v>0</v>
      </c>
      <c r="D58" s="88"/>
      <c r="E58" s="88"/>
      <c r="F58" s="80"/>
    </row>
    <row r="59" spans="1:6" ht="15.75" x14ac:dyDescent="0.25">
      <c r="A59" s="81" t="s">
        <v>12</v>
      </c>
      <c r="B59" s="82"/>
      <c r="C59" s="89"/>
      <c r="D59" s="90"/>
      <c r="E59" s="90"/>
      <c r="F59" s="91"/>
    </row>
    <row r="60" spans="1:6" x14ac:dyDescent="0.25">
      <c r="A60" s="83"/>
      <c r="B60" s="84"/>
      <c r="C60" s="89"/>
      <c r="D60" s="90"/>
      <c r="E60" s="90"/>
      <c r="F60" s="91"/>
    </row>
    <row r="61" spans="1:6" ht="15.75" thickBot="1" x14ac:dyDescent="0.3">
      <c r="A61" s="85"/>
      <c r="B61" s="86"/>
      <c r="C61" s="92"/>
      <c r="D61" s="93"/>
      <c r="E61" s="93"/>
      <c r="F61" s="94"/>
    </row>
    <row r="62" spans="1:6" ht="39" customHeight="1" x14ac:dyDescent="0.25">
      <c r="A62" s="5"/>
      <c r="B62" s="5"/>
      <c r="C62" s="8"/>
      <c r="D62" s="6"/>
      <c r="E62" s="6"/>
      <c r="F62" s="8"/>
    </row>
    <row r="63" spans="1:6" ht="15.75" x14ac:dyDescent="0.25">
      <c r="A63" s="68" t="s">
        <v>13</v>
      </c>
      <c r="B63" s="66"/>
      <c r="C63" s="66"/>
      <c r="D63" s="66"/>
      <c r="E63" s="66"/>
      <c r="F63" s="66"/>
    </row>
    <row r="64" spans="1:6" x14ac:dyDescent="0.25">
      <c r="A64" s="70" t="s">
        <v>14</v>
      </c>
      <c r="B64" s="71"/>
      <c r="C64" s="71"/>
      <c r="D64" s="71"/>
      <c r="E64" s="71"/>
      <c r="F64" s="71"/>
    </row>
    <row r="65" spans="1:6" ht="21.6" customHeight="1" x14ac:dyDescent="0.25">
      <c r="A65" s="39" t="s">
        <v>80</v>
      </c>
      <c r="B65" s="39"/>
      <c r="C65" s="40"/>
      <c r="D65" s="39"/>
      <c r="E65" s="39"/>
      <c r="F65" s="40"/>
    </row>
    <row r="66" spans="1:6" ht="21.6" customHeight="1" x14ac:dyDescent="0.25">
      <c r="A66" s="64" t="s">
        <v>75</v>
      </c>
      <c r="B66" s="65"/>
      <c r="C66" s="65"/>
      <c r="D66" s="65"/>
      <c r="E66" s="65"/>
      <c r="F66" s="65"/>
    </row>
    <row r="67" spans="1:6" ht="21.6" customHeight="1" x14ac:dyDescent="0.25">
      <c r="A67" s="64" t="s">
        <v>69</v>
      </c>
      <c r="B67" s="65"/>
      <c r="C67" s="65"/>
      <c r="D67" s="65"/>
      <c r="E67" s="65"/>
      <c r="F67" s="65"/>
    </row>
    <row r="68" spans="1:6" ht="21.6" customHeight="1" x14ac:dyDescent="0.25">
      <c r="A68" s="64" t="s">
        <v>70</v>
      </c>
      <c r="B68" s="65"/>
      <c r="C68" s="65"/>
      <c r="D68" s="65"/>
      <c r="E68" s="65"/>
      <c r="F68" s="65"/>
    </row>
    <row r="69" spans="1:6" ht="21.6" customHeight="1" x14ac:dyDescent="0.25">
      <c r="A69" s="41" t="s">
        <v>71</v>
      </c>
      <c r="B69" s="42"/>
      <c r="C69" s="43"/>
      <c r="D69" s="42"/>
      <c r="E69" s="42"/>
      <c r="F69" s="43"/>
    </row>
    <row r="70" spans="1:6" ht="21.6" customHeight="1" x14ac:dyDescent="0.25">
      <c r="A70" s="34" t="s">
        <v>72</v>
      </c>
      <c r="B70" s="35"/>
      <c r="C70" s="44"/>
      <c r="D70" s="35"/>
      <c r="E70" s="35"/>
      <c r="F70" s="44"/>
    </row>
    <row r="71" spans="1:6" ht="21.6" customHeight="1" x14ac:dyDescent="0.25">
      <c r="A71" s="41" t="s">
        <v>73</v>
      </c>
      <c r="B71" s="39"/>
      <c r="C71" s="40"/>
      <c r="D71" s="39"/>
      <c r="E71" s="39"/>
      <c r="F71" s="40"/>
    </row>
    <row r="72" spans="1:6" ht="21.6" customHeight="1" x14ac:dyDescent="0.25">
      <c r="A72" s="45" t="s">
        <v>74</v>
      </c>
      <c r="B72" s="35"/>
      <c r="C72" s="44"/>
      <c r="D72" s="35"/>
      <c r="E72" s="35"/>
      <c r="F72" s="44"/>
    </row>
    <row r="73" spans="1:6" ht="21.6" customHeight="1" x14ac:dyDescent="0.25">
      <c r="A73" s="32" t="s">
        <v>79</v>
      </c>
      <c r="B73" s="39"/>
      <c r="C73" s="40"/>
      <c r="D73" s="39"/>
      <c r="E73" s="39"/>
      <c r="F73" s="40"/>
    </row>
    <row r="74" spans="1:6" ht="19.149999999999999" customHeight="1" x14ac:dyDescent="0.25">
      <c r="A74" s="46" t="s">
        <v>81</v>
      </c>
      <c r="B74" s="47"/>
      <c r="C74" s="48"/>
      <c r="D74" s="47"/>
      <c r="E74" s="47"/>
      <c r="F74" s="48"/>
    </row>
    <row r="75" spans="1:6" ht="18.600000000000001" customHeight="1" x14ac:dyDescent="0.25">
      <c r="A75" s="46" t="s">
        <v>88</v>
      </c>
      <c r="B75" s="47"/>
      <c r="C75" s="48"/>
      <c r="D75" s="47"/>
      <c r="E75" s="47"/>
      <c r="F75" s="48"/>
    </row>
    <row r="76" spans="1:6" ht="19.149999999999999" customHeight="1" x14ac:dyDescent="0.25">
      <c r="A76" s="46" t="s">
        <v>89</v>
      </c>
      <c r="B76" s="49"/>
      <c r="C76" s="50"/>
      <c r="D76" s="49"/>
      <c r="E76" s="49"/>
      <c r="F76" s="51"/>
    </row>
    <row r="77" spans="1:6" ht="19.149999999999999" customHeight="1" x14ac:dyDescent="0.25">
      <c r="A77" s="34"/>
      <c r="B77" s="52"/>
      <c r="C77" s="53"/>
      <c r="D77" s="52"/>
      <c r="E77" s="52"/>
      <c r="F77" s="54"/>
    </row>
    <row r="78" spans="1:6" ht="19.149999999999999" customHeight="1" x14ac:dyDescent="0.25">
      <c r="A78" s="55"/>
      <c r="B78" s="56"/>
      <c r="C78" s="57"/>
      <c r="D78" s="56"/>
      <c r="E78" s="56"/>
      <c r="F78" s="58"/>
    </row>
    <row r="79" spans="1:6" ht="19.149999999999999" customHeight="1" x14ac:dyDescent="0.25">
      <c r="A79" s="55"/>
      <c r="B79" s="56"/>
      <c r="C79" s="57"/>
      <c r="D79" s="56"/>
      <c r="E79" s="56"/>
      <c r="F79" s="58"/>
    </row>
    <row r="80" spans="1:6" ht="19.149999999999999" customHeight="1" x14ac:dyDescent="0.25">
      <c r="A80" s="33"/>
    </row>
    <row r="81" spans="1:6" ht="15.75" x14ac:dyDescent="0.25">
      <c r="A81" s="68" t="s">
        <v>77</v>
      </c>
      <c r="B81" s="69"/>
      <c r="E81" s="4" t="s">
        <v>15</v>
      </c>
    </row>
    <row r="82" spans="1:6" x14ac:dyDescent="0.25">
      <c r="A82" s="67" t="s">
        <v>78</v>
      </c>
      <c r="B82" s="66"/>
      <c r="E82" s="66" t="s">
        <v>76</v>
      </c>
      <c r="F82" s="66"/>
    </row>
  </sheetData>
  <mergeCells count="46">
    <mergeCell ref="A19:A20"/>
    <mergeCell ref="A17:A18"/>
    <mergeCell ref="C25:C26"/>
    <mergeCell ref="A25:A26"/>
    <mergeCell ref="C27:C28"/>
    <mergeCell ref="C15:C16"/>
    <mergeCell ref="A15:A16"/>
    <mergeCell ref="F54:F57"/>
    <mergeCell ref="A58:B58"/>
    <mergeCell ref="A59:B59"/>
    <mergeCell ref="C58:F61"/>
    <mergeCell ref="C54:C57"/>
    <mergeCell ref="A54:B54"/>
    <mergeCell ref="A55:B55"/>
    <mergeCell ref="A56:B56"/>
    <mergeCell ref="C17:C18"/>
    <mergeCell ref="C19:C20"/>
    <mergeCell ref="C21:C22"/>
    <mergeCell ref="C23:C24"/>
    <mergeCell ref="A23:A24"/>
    <mergeCell ref="A21:A22"/>
    <mergeCell ref="A2:F2"/>
    <mergeCell ref="A3:F3"/>
    <mergeCell ref="A1:F1"/>
    <mergeCell ref="C13:C14"/>
    <mergeCell ref="A13:A14"/>
    <mergeCell ref="A11:C11"/>
    <mergeCell ref="D11:F11"/>
    <mergeCell ref="A68:F68"/>
    <mergeCell ref="E82:F82"/>
    <mergeCell ref="A82:B82"/>
    <mergeCell ref="A81:B81"/>
    <mergeCell ref="A63:F63"/>
    <mergeCell ref="A64:F64"/>
    <mergeCell ref="A27:A28"/>
    <mergeCell ref="C29:C30"/>
    <mergeCell ref="A29:A30"/>
    <mergeCell ref="A66:F66"/>
    <mergeCell ref="A67:F67"/>
    <mergeCell ref="A60:B60"/>
    <mergeCell ref="A61:B61"/>
    <mergeCell ref="A57:B57"/>
    <mergeCell ref="D54:E54"/>
    <mergeCell ref="D55:E55"/>
    <mergeCell ref="D56:E56"/>
    <mergeCell ref="D57:E5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Bernini</dc:creator>
  <cp:lastModifiedBy>economato</cp:lastModifiedBy>
  <dcterms:created xsi:type="dcterms:W3CDTF">2020-12-29T19:04:39Z</dcterms:created>
  <dcterms:modified xsi:type="dcterms:W3CDTF">2026-06-16T08:11:41Z</dcterms:modified>
</cp:coreProperties>
</file>