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25"/>
  </bookViews>
  <sheets>
    <sheet name=" Descrizione Investimento" sheetId="4" r:id="rId1"/>
    <sheet name="Costi operativi" sheetId="6" r:id="rId2"/>
    <sheet name="Dati" sheetId="7" r:id="rId3"/>
  </sheets>
  <calcPr calcId="191029"/>
</workbook>
</file>

<file path=xl/calcChain.xml><?xml version="1.0" encoding="utf-8"?>
<calcChain xmlns="http://schemas.openxmlformats.org/spreadsheetml/2006/main">
  <c r="M29" i="4"/>
  <c r="L29"/>
  <c r="M21"/>
  <c r="L21"/>
  <c r="H35"/>
  <c r="H34"/>
  <c r="K29"/>
  <c r="I29"/>
  <c r="H29"/>
  <c r="K21"/>
  <c r="I21"/>
  <c r="H21"/>
  <c r="L13"/>
  <c r="M13"/>
  <c r="H13"/>
  <c r="I13"/>
  <c r="K13"/>
  <c r="B43"/>
  <c r="B42"/>
  <c r="B41"/>
  <c r="B40"/>
  <c r="G26" i="6"/>
  <c r="F26"/>
  <c r="E26"/>
  <c r="D26"/>
  <c r="C26"/>
  <c r="D14"/>
  <c r="D29" s="1"/>
  <c r="E14"/>
  <c r="E29" s="1"/>
  <c r="F14"/>
  <c r="G14"/>
  <c r="G29" s="1"/>
  <c r="C14"/>
  <c r="H33" i="4" l="1"/>
  <c r="H36" s="1"/>
  <c r="C29" i="6"/>
  <c r="F29"/>
</calcChain>
</file>

<file path=xl/sharedStrings.xml><?xml version="1.0" encoding="utf-8"?>
<sst xmlns="http://schemas.openxmlformats.org/spreadsheetml/2006/main" count="113" uniqueCount="68">
  <si>
    <t>CAPITOLO DI SPESA</t>
  </si>
  <si>
    <t>Fornitore</t>
  </si>
  <si>
    <t>1)</t>
  </si>
  <si>
    <t>2)</t>
  </si>
  <si>
    <t>3)</t>
  </si>
  <si>
    <t>….</t>
  </si>
  <si>
    <t>TOTALE MACCHINARI, IMPIANTI ED ATTREZZATURE</t>
  </si>
  <si>
    <t>TOTALE BENI PLURIENNALI</t>
  </si>
  <si>
    <t xml:space="preserve">OPERE MURARIE </t>
  </si>
  <si>
    <t>...</t>
  </si>
  <si>
    <t xml:space="preserve">TOTALE OPERE MURARIE </t>
  </si>
  <si>
    <t>TOTALE PROGRAMMA DI INVESTIMENTO</t>
  </si>
  <si>
    <t>Allegato n. 2  - Dettaglio Spese Investimento</t>
  </si>
  <si>
    <t>Anno 0*</t>
  </si>
  <si>
    <t>(€)</t>
  </si>
  <si>
    <t>Anno 1**</t>
  </si>
  <si>
    <t>Anno 2</t>
  </si>
  <si>
    <t>Anno 3</t>
  </si>
  <si>
    <t>Anno regime (€)</t>
  </si>
  <si>
    <t xml:space="preserve">costo personale </t>
  </si>
  <si>
    <t>costi per godimento beni di terzi</t>
  </si>
  <si>
    <t>costi di vendita e pubblicitari</t>
  </si>
  <si>
    <t>spese Generali e Amministrative</t>
  </si>
  <si>
    <t>INVESTIMENTI DIGITALI (tecnologie dell’informazione, piattaforme digitali, …) e beni immateriali ad utilità pluriennale (brevetti, marchi, …)</t>
  </si>
  <si>
    <t>DI CUI COFINANZIAMENTO</t>
  </si>
  <si>
    <t>DI CUI CONTRIBUTO PUBBLICO RICHIESTO</t>
  </si>
  <si>
    <t xml:space="preserve"> </t>
  </si>
  <si>
    <t>Verifica % cofinanziamento</t>
  </si>
  <si>
    <t>Valore della produzione</t>
  </si>
  <si>
    <t>Ricavi di vendita</t>
  </si>
  <si>
    <t xml:space="preserve">Di cui ricavi generati dal progetto </t>
  </si>
  <si>
    <t xml:space="preserve">Var. delle riman. di semilav. e prod. finiti   </t>
  </si>
  <si>
    <t>Altri ricavi e proventi / contributi in conto esercizio</t>
  </si>
  <si>
    <t xml:space="preserve">Totale valore della produzione </t>
  </si>
  <si>
    <t>Costi della produzione</t>
  </si>
  <si>
    <t>Spese per servizi</t>
  </si>
  <si>
    <t>Ammortamenti</t>
  </si>
  <si>
    <t>Oneri diversi di gestione</t>
  </si>
  <si>
    <t xml:space="preserve">Variazioni delle rimanenze di materie e merci </t>
  </si>
  <si>
    <t>Materie prime, sussidiarie e prodotti finiti</t>
  </si>
  <si>
    <t>Totale costi della produzione</t>
  </si>
  <si>
    <t>Differenza Valore della produzione-Costi</t>
  </si>
  <si>
    <t>Conto economico di sintesi</t>
  </si>
  <si>
    <t>Avviso pubblico per il sostegno di iniziative imprenditoriali realizzate nei Comuni di Montefortino (capofila), Castelsantangelo sul Nera e Montemonaco nell’ambito dell’Avviso la selezione di progetti integrati volti alla riqualificazione e valorizzazione dei borghi storici presentati dai Comuni iscritti all’elenco di cui all’art. 3 della L.R. 29/2021</t>
  </si>
  <si>
    <r>
      <t xml:space="preserve">SOGGETTO PROPONENTE:
</t>
    </r>
    <r>
      <rPr>
        <i/>
        <sz val="12"/>
        <color rgb="FFFF0000"/>
        <rFont val="Calibri"/>
        <family val="2"/>
      </rPr>
      <t>(INSERIRE INTESTAZIONE)</t>
    </r>
  </si>
  <si>
    <t>P.IVA/CF fornitore</t>
  </si>
  <si>
    <t>n. fattura</t>
  </si>
  <si>
    <t>Data fattura</t>
  </si>
  <si>
    <t>Descrizione della spesa</t>
  </si>
  <si>
    <t>Imponibile</t>
  </si>
  <si>
    <t>IVA</t>
  </si>
  <si>
    <t>IVA detaibile (SI-NO)</t>
  </si>
  <si>
    <t>Totale documento</t>
  </si>
  <si>
    <t>Totale importo ammissibile</t>
  </si>
  <si>
    <t>Data pagamento</t>
  </si>
  <si>
    <t>Modalità di pagamento</t>
  </si>
  <si>
    <t>Estremi bonifico</t>
  </si>
  <si>
    <t>Contributo richiesto</t>
  </si>
  <si>
    <t>Quota cofinanziamento</t>
  </si>
  <si>
    <t>Spesa sostenuta</t>
  </si>
  <si>
    <t>Fornitura</t>
  </si>
  <si>
    <t>(*): per “Anno 0” si intende l’anno antecedente l’avvio del programma di investimenti</t>
  </si>
  <si>
    <t>(**): per “Anno 1” si intende l’anno in cui si avvia il programma di investimenti</t>
  </si>
  <si>
    <t>SI</t>
  </si>
  <si>
    <t>NO</t>
  </si>
  <si>
    <t>Avviso pubblico per il sostegno di iniziative imprenditoriali realizzate nei Comuni di Montefortino (capofila), Castelsantangelo sul Nera e Montemonaco nell’ambito dell’Avviso per la selezione di progetti integrati Avviso pubblico 2025 per il sostegno di iniziative imprenditoriali da realizzare nei Comuni di Montefortino (capofila), Castelsantangelo sul Nera e Montemonaco, nell’ambito della Linea B del progetto “Slow tourism e benessere nei borghi di Montefortino, Castelsantangelo sul Nera e Montemonaco” CUP B54J24001060009 - “Avviso per la selezione di progetti integrati volti alla riqualificazione e valorizzazione dei borghi storici presentati dai Comuni iscritti all’elenco di cui all’art. 3 della L.R. 29/2021” emanato dalla Regione Marche”.</t>
  </si>
  <si>
    <t>Bonifico</t>
  </si>
  <si>
    <t xml:space="preserve">Carta di credito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</si>
</sst>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rgb="FFFF0000"/>
      <name val="Arial Narrow"/>
      <family val="2"/>
    </font>
    <font>
      <i/>
      <sz val="10"/>
      <color theme="1"/>
      <name val="Aptos Narrow"/>
      <family val="2"/>
    </font>
    <font>
      <b/>
      <sz val="12"/>
      <color theme="1"/>
      <name val="Calibri"/>
      <family val="2"/>
    </font>
    <font>
      <i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/>
    </xf>
    <xf numFmtId="165" fontId="4" fillId="2" borderId="9" xfId="15" applyFont="1" applyFill="1" applyBorder="1"/>
    <xf numFmtId="165" fontId="4" fillId="2" borderId="0" xfId="15" applyFont="1" applyFill="1" applyBorder="1"/>
    <xf numFmtId="165" fontId="4" fillId="2" borderId="0" xfId="15" applyFont="1" applyFill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10" fillId="2" borderId="2" xfId="0" applyFont="1" applyFill="1" applyBorder="1"/>
    <xf numFmtId="0" fontId="10" fillId="2" borderId="1" xfId="0" applyFont="1" applyFill="1" applyBorder="1"/>
    <xf numFmtId="0" fontId="10" fillId="2" borderId="0" xfId="0" applyFont="1" applyFill="1"/>
    <xf numFmtId="0" fontId="4" fillId="0" borderId="27" xfId="0" applyFont="1" applyBorder="1" applyAlignment="1">
      <alignment horizontal="left"/>
    </xf>
    <xf numFmtId="0" fontId="11" fillId="2" borderId="28" xfId="0" applyFont="1" applyFill="1" applyBorder="1"/>
    <xf numFmtId="0" fontId="10" fillId="2" borderId="29" xfId="0" applyFont="1" applyFill="1" applyBorder="1"/>
    <xf numFmtId="165" fontId="4" fillId="2" borderId="30" xfId="15" applyFont="1" applyFill="1" applyBorder="1"/>
    <xf numFmtId="0" fontId="9" fillId="4" borderId="14" xfId="0" applyFont="1" applyFill="1" applyBorder="1" applyAlignment="1">
      <alignment horizontal="left"/>
    </xf>
    <xf numFmtId="165" fontId="6" fillId="4" borderId="16" xfId="15" applyFont="1" applyFill="1" applyBorder="1"/>
    <xf numFmtId="0" fontId="9" fillId="0" borderId="0" xfId="0" applyFont="1" applyAlignment="1">
      <alignment horizontal="left"/>
    </xf>
    <xf numFmtId="0" fontId="11" fillId="2" borderId="0" xfId="0" applyFont="1" applyFill="1"/>
    <xf numFmtId="0" fontId="4" fillId="0" borderId="26" xfId="0" applyFont="1" applyBorder="1" applyAlignment="1">
      <alignment horizontal="left"/>
    </xf>
    <xf numFmtId="0" fontId="10" fillId="2" borderId="22" xfId="0" applyFont="1" applyFill="1" applyBorder="1"/>
    <xf numFmtId="165" fontId="4" fillId="2" borderId="21" xfId="15" applyFont="1" applyFill="1" applyBorder="1"/>
    <xf numFmtId="165" fontId="4" fillId="0" borderId="0" xfId="15" applyFont="1"/>
    <xf numFmtId="165" fontId="4" fillId="0" borderId="4" xfId="15" applyFont="1" applyBorder="1"/>
    <xf numFmtId="165" fontId="4" fillId="0" borderId="31" xfId="15" applyFont="1" applyBorder="1"/>
    <xf numFmtId="165" fontId="4" fillId="4" borderId="20" xfId="15" applyFont="1" applyFill="1" applyBorder="1"/>
    <xf numFmtId="165" fontId="4" fillId="0" borderId="0" xfId="15" applyFont="1" applyBorder="1"/>
    <xf numFmtId="165" fontId="4" fillId="0" borderId="8" xfId="15" applyFont="1" applyBorder="1"/>
    <xf numFmtId="165" fontId="4" fillId="0" borderId="26" xfId="15" applyFont="1" applyBorder="1"/>
    <xf numFmtId="0" fontId="4" fillId="2" borderId="0" xfId="0" applyFont="1" applyFill="1"/>
    <xf numFmtId="0" fontId="13" fillId="0" borderId="37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5" fontId="5" fillId="4" borderId="43" xfId="15" applyFont="1" applyFill="1" applyBorder="1" applyAlignment="1">
      <alignment horizontal="center" vertical="center" wrapText="1"/>
    </xf>
    <xf numFmtId="165" fontId="5" fillId="2" borderId="44" xfId="15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5" borderId="21" xfId="0" applyFont="1" applyFill="1" applyBorder="1" applyAlignment="1">
      <alignment horizontal="center" vertical="center" wrapText="1"/>
    </xf>
    <xf numFmtId="43" fontId="6" fillId="5" borderId="21" xfId="0" applyNumberFormat="1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3" fillId="0" borderId="42" xfId="0" applyFont="1" applyBorder="1" applyAlignment="1">
      <alignment horizontal="left" vertical="center" wrapText="1"/>
    </xf>
    <xf numFmtId="165" fontId="5" fillId="2" borderId="45" xfId="15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right" vertical="center" wrapText="1"/>
    </xf>
    <xf numFmtId="165" fontId="5" fillId="4" borderId="21" xfId="15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0" fillId="2" borderId="9" xfId="0" applyFont="1" applyFill="1" applyBorder="1"/>
    <xf numFmtId="0" fontId="10" fillId="2" borderId="30" xfId="0" applyFont="1" applyFill="1" applyBorder="1"/>
    <xf numFmtId="0" fontId="6" fillId="4" borderId="46" xfId="0" applyFont="1" applyFill="1" applyBorder="1" applyAlignment="1">
      <alignment horizontal="left" vertical="center"/>
    </xf>
    <xf numFmtId="0" fontId="10" fillId="2" borderId="23" xfId="0" applyFont="1" applyFill="1" applyBorder="1"/>
    <xf numFmtId="0" fontId="10" fillId="2" borderId="24" xfId="0" applyFont="1" applyFill="1" applyBorder="1"/>
    <xf numFmtId="165" fontId="4" fillId="2" borderId="24" xfId="15" applyFont="1" applyFill="1" applyBorder="1"/>
    <xf numFmtId="0" fontId="6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vertical="center" wrapText="1"/>
    </xf>
    <xf numFmtId="164" fontId="7" fillId="4" borderId="15" xfId="3" applyFont="1" applyFill="1" applyBorder="1" applyAlignment="1" applyProtection="1">
      <alignment vertical="center" wrapText="1"/>
      <protection locked="0"/>
    </xf>
    <xf numFmtId="164" fontId="7" fillId="4" borderId="15" xfId="3" applyFont="1" applyFill="1" applyBorder="1" applyAlignment="1" applyProtection="1">
      <alignment horizontal="center" vertical="center" wrapText="1"/>
      <protection locked="0"/>
    </xf>
    <xf numFmtId="165" fontId="7" fillId="4" borderId="15" xfId="15" applyFont="1" applyFill="1" applyBorder="1" applyAlignment="1" applyProtection="1">
      <alignment vertical="center" wrapText="1"/>
      <protection locked="0"/>
    </xf>
    <xf numFmtId="165" fontId="6" fillId="4" borderId="15" xfId="15" applyFont="1" applyFill="1" applyBorder="1" applyAlignment="1">
      <alignment horizontal="center" vertical="center" wrapText="1"/>
    </xf>
    <xf numFmtId="165" fontId="6" fillId="4" borderId="20" xfId="15" applyFont="1" applyFill="1" applyBorder="1" applyAlignment="1">
      <alignment horizontal="center" vertical="center" wrapText="1"/>
    </xf>
    <xf numFmtId="165" fontId="4" fillId="6" borderId="14" xfId="15" applyFont="1" applyFill="1" applyBorder="1"/>
    <xf numFmtId="165" fontId="4" fillId="0" borderId="24" xfId="15" applyFont="1" applyBorder="1"/>
    <xf numFmtId="165" fontId="4" fillId="0" borderId="9" xfId="15" applyFont="1" applyBorder="1"/>
    <xf numFmtId="165" fontId="4" fillId="0" borderId="30" xfId="15" applyFont="1" applyBorder="1"/>
    <xf numFmtId="165" fontId="4" fillId="4" borderId="16" xfId="15" applyFont="1" applyFill="1" applyBorder="1"/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49" fontId="6" fillId="0" borderId="0" xfId="15" applyNumberFormat="1" applyFont="1" applyFill="1" applyBorder="1" applyAlignment="1">
      <alignment horizontal="center"/>
    </xf>
    <xf numFmtId="165" fontId="6" fillId="0" borderId="0" xfId="15" applyFont="1" applyFill="1" applyBorder="1" applyAlignment="1">
      <alignment horizontal="center" wrapText="1"/>
    </xf>
    <xf numFmtId="165" fontId="4" fillId="0" borderId="0" xfId="15" applyFont="1" applyFill="1" applyBorder="1"/>
    <xf numFmtId="165" fontId="8" fillId="2" borderId="4" xfId="15" applyFont="1" applyFill="1" applyBorder="1"/>
    <xf numFmtId="165" fontId="8" fillId="2" borderId="7" xfId="15" applyFont="1" applyFill="1" applyBorder="1"/>
    <xf numFmtId="43" fontId="6" fillId="0" borderId="32" xfId="0" applyNumberFormat="1" applyFont="1" applyBorder="1"/>
    <xf numFmtId="0" fontId="4" fillId="0" borderId="0" xfId="0" applyFont="1" applyAlignment="1">
      <alignment horizont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6" fillId="4" borderId="4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7" fillId="0" borderId="1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49" fontId="6" fillId="0" borderId="0" xfId="15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</cellXfs>
  <cellStyles count="16">
    <cellStyle name="Migliaia" xfId="15" builtinId="3"/>
    <cellStyle name="Migliaia [0] 2" xfId="3"/>
    <cellStyle name="Migliaia 10" xfId="13"/>
    <cellStyle name="Migliaia 11" xfId="14"/>
    <cellStyle name="Migliaia 2" xfId="2"/>
    <cellStyle name="Migliaia 3" xfId="6"/>
    <cellStyle name="Migliaia 4" xfId="7"/>
    <cellStyle name="Migliaia 5" xfId="8"/>
    <cellStyle name="Migliaia 6" xfId="9"/>
    <cellStyle name="Migliaia 7" xfId="10"/>
    <cellStyle name="Migliaia 8" xfId="11"/>
    <cellStyle name="Migliaia 9" xfId="12"/>
    <cellStyle name="Normale" xfId="0" builtinId="0"/>
    <cellStyle name="Normale 2" xfId="4"/>
    <cellStyle name="Normale 3" xfId="1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907676</xdr:rowOff>
    </xdr:from>
    <xdr:to>
      <xdr:col>1</xdr:col>
      <xdr:colOff>2069541</xdr:colOff>
      <xdr:row>1</xdr:row>
      <xdr:rowOff>744929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10A310D3-27AE-4C6A-9449-9474F273DD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5619" y="907676"/>
          <a:ext cx="1565275" cy="812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2338146</xdr:colOff>
      <xdr:row>1</xdr:row>
      <xdr:rowOff>37539</xdr:rowOff>
    </xdr:from>
    <xdr:to>
      <xdr:col>1</xdr:col>
      <xdr:colOff>3742766</xdr:colOff>
      <xdr:row>1</xdr:row>
      <xdr:rowOff>637614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72126673-BB68-4496-987B-2AC0CB0E835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9499" y="1012451"/>
          <a:ext cx="140462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4095191</xdr:colOff>
      <xdr:row>1</xdr:row>
      <xdr:rowOff>18489</xdr:rowOff>
    </xdr:from>
    <xdr:to>
      <xdr:col>2</xdr:col>
      <xdr:colOff>342901</xdr:colOff>
      <xdr:row>1</xdr:row>
      <xdr:rowOff>691589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FB3EDF7-DAF6-4530-B714-7993FF5BD96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86544" y="993401"/>
          <a:ext cx="1323975" cy="673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1295400</xdr:colOff>
      <xdr:row>0</xdr:row>
      <xdr:rowOff>47625</xdr:rowOff>
    </xdr:from>
    <xdr:to>
      <xdr:col>3</xdr:col>
      <xdr:colOff>555625</xdr:colOff>
      <xdr:row>0</xdr:row>
      <xdr:rowOff>859790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BE89038E-BE80-4549-9104-64BA86CC24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67350" y="47625"/>
          <a:ext cx="1565275" cy="812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824230</xdr:colOff>
      <xdr:row>0</xdr:row>
      <xdr:rowOff>152400</xdr:rowOff>
    </xdr:from>
    <xdr:to>
      <xdr:col>3</xdr:col>
      <xdr:colOff>2228850</xdr:colOff>
      <xdr:row>0</xdr:row>
      <xdr:rowOff>752475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75289557-35F1-4064-86EB-CC31E033B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301230" y="152400"/>
          <a:ext cx="140462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276225</xdr:colOff>
      <xdr:row>0</xdr:row>
      <xdr:rowOff>133350</xdr:rowOff>
    </xdr:from>
    <xdr:to>
      <xdr:col>4</xdr:col>
      <xdr:colOff>1600200</xdr:colOff>
      <xdr:row>0</xdr:row>
      <xdr:rowOff>806450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EA956C6-709D-4D57-A64D-7779055CA69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58275" y="133350"/>
          <a:ext cx="1323975" cy="673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43"/>
  <sheetViews>
    <sheetView showGridLines="0" tabSelected="1" topLeftCell="B1" zoomScale="85" zoomScaleNormal="85" workbookViewId="0">
      <selection activeCell="B2" sqref="B2"/>
    </sheetView>
  </sheetViews>
  <sheetFormatPr defaultColWidth="9.140625" defaultRowHeight="14.25"/>
  <cols>
    <col min="1" max="1" width="4.28515625" style="1" customWidth="1"/>
    <col min="2" max="2" width="76.140625" style="7" customWidth="1"/>
    <col min="3" max="3" width="24.42578125" style="11" customWidth="1"/>
    <col min="4" max="5" width="16.28515625" style="11" customWidth="1"/>
    <col min="6" max="6" width="15.42578125" style="11" bestFit="1" customWidth="1"/>
    <col min="7" max="7" width="15.42578125" style="11" customWidth="1"/>
    <col min="8" max="8" width="32.7109375" style="6" customWidth="1"/>
    <col min="9" max="11" width="16.140625" style="23" customWidth="1"/>
    <col min="12" max="16" width="17.5703125" style="53" customWidth="1"/>
    <col min="17" max="17" width="19.7109375" style="53" customWidth="1"/>
    <col min="18" max="18" width="17.5703125" style="53" customWidth="1"/>
    <col min="19" max="16384" width="9.140625" style="1"/>
  </cols>
  <sheetData>
    <row r="1" spans="2:18" ht="76.5" customHeight="1">
      <c r="B1" s="49" t="s">
        <v>12</v>
      </c>
      <c r="C1" s="49"/>
      <c r="D1" s="49"/>
      <c r="E1" s="49"/>
      <c r="F1" s="49"/>
      <c r="G1" s="49"/>
      <c r="H1" s="49"/>
      <c r="I1" s="49"/>
      <c r="J1" s="49"/>
      <c r="K1" s="49"/>
    </row>
    <row r="2" spans="2:18" ht="76.5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86"/>
      <c r="M2" s="86"/>
      <c r="N2" s="86"/>
      <c r="O2" s="86"/>
      <c r="P2" s="86"/>
      <c r="Q2" s="86"/>
      <c r="R2" s="86"/>
    </row>
    <row r="3" spans="2:18" ht="64.900000000000006" customHeight="1">
      <c r="B3" s="111" t="s">
        <v>65</v>
      </c>
      <c r="C3" s="111"/>
      <c r="D3" s="111"/>
      <c r="E3" s="111"/>
      <c r="F3" s="111"/>
      <c r="G3" s="111"/>
      <c r="H3" s="111"/>
      <c r="I3" s="111"/>
      <c r="J3" s="111"/>
      <c r="K3" s="111"/>
    </row>
    <row r="4" spans="2:18" ht="37.5" customHeight="1" thickBot="1"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2:18" ht="37.5" customHeight="1" thickBot="1">
      <c r="B5" s="51" t="s">
        <v>44</v>
      </c>
      <c r="C5" s="109"/>
      <c r="D5" s="110"/>
      <c r="E5" s="55"/>
      <c r="F5" s="50"/>
      <c r="G5" s="50"/>
      <c r="H5" s="50"/>
      <c r="I5" s="1"/>
      <c r="J5" s="1"/>
      <c r="K5" s="1"/>
    </row>
    <row r="6" spans="2:18" ht="30" customHeight="1" thickBot="1">
      <c r="B6" s="2"/>
      <c r="C6" s="115"/>
      <c r="D6" s="115"/>
      <c r="E6" s="115"/>
      <c r="F6" s="115"/>
      <c r="G6" s="115"/>
      <c r="H6" s="115"/>
    </row>
    <row r="7" spans="2:18" ht="18.75" customHeight="1" thickBot="1">
      <c r="B7" s="58" t="s">
        <v>0</v>
      </c>
      <c r="C7" s="95" t="s">
        <v>60</v>
      </c>
      <c r="D7" s="96"/>
      <c r="E7" s="96"/>
      <c r="F7" s="96"/>
      <c r="G7" s="96"/>
      <c r="H7" s="96"/>
      <c r="I7" s="96"/>
      <c r="J7" s="96"/>
      <c r="K7" s="96"/>
      <c r="L7" s="87" t="s">
        <v>59</v>
      </c>
      <c r="M7" s="88"/>
      <c r="N7" s="88"/>
      <c r="O7" s="88"/>
      <c r="P7" s="88"/>
      <c r="Q7" s="89"/>
    </row>
    <row r="8" spans="2:18" ht="43.5" thickBot="1">
      <c r="B8" s="64"/>
      <c r="C8" s="65" t="s">
        <v>1</v>
      </c>
      <c r="D8" s="66" t="s">
        <v>45</v>
      </c>
      <c r="E8" s="67" t="s">
        <v>46</v>
      </c>
      <c r="F8" s="66" t="s">
        <v>47</v>
      </c>
      <c r="G8" s="67" t="s">
        <v>48</v>
      </c>
      <c r="H8" s="68" t="s">
        <v>49</v>
      </c>
      <c r="I8" s="69" t="s">
        <v>50</v>
      </c>
      <c r="J8" s="69" t="s">
        <v>51</v>
      </c>
      <c r="K8" s="70" t="s">
        <v>52</v>
      </c>
      <c r="L8" s="63" t="s">
        <v>53</v>
      </c>
      <c r="M8" s="62" t="s">
        <v>54</v>
      </c>
      <c r="N8" s="62" t="s">
        <v>55</v>
      </c>
      <c r="O8" s="62" t="s">
        <v>56</v>
      </c>
      <c r="P8" s="62" t="s">
        <v>57</v>
      </c>
      <c r="Q8" s="62" t="s">
        <v>58</v>
      </c>
    </row>
    <row r="9" spans="2:18" ht="18.75" customHeight="1">
      <c r="B9" s="20" t="s">
        <v>2</v>
      </c>
      <c r="C9" s="21"/>
      <c r="D9" s="59"/>
      <c r="E9" s="59"/>
      <c r="F9" s="59"/>
      <c r="G9" s="60"/>
      <c r="H9" s="61"/>
      <c r="I9" s="28"/>
      <c r="J9" s="29"/>
      <c r="K9" s="72"/>
      <c r="L9" s="76"/>
      <c r="M9" s="76"/>
      <c r="N9" s="76"/>
      <c r="O9" s="76"/>
      <c r="P9" s="76"/>
      <c r="Q9" s="76"/>
    </row>
    <row r="10" spans="2:18" ht="18.75" customHeight="1">
      <c r="B10" s="3" t="s">
        <v>3</v>
      </c>
      <c r="C10" s="9"/>
      <c r="D10" s="10"/>
      <c r="E10" s="10"/>
      <c r="F10" s="10"/>
      <c r="G10" s="56"/>
      <c r="H10" s="4"/>
      <c r="I10" s="24"/>
      <c r="J10" s="29"/>
      <c r="K10" s="73"/>
      <c r="L10" s="76"/>
      <c r="M10" s="76"/>
      <c r="N10" s="76"/>
      <c r="O10" s="76"/>
      <c r="P10" s="76"/>
      <c r="Q10" s="76"/>
    </row>
    <row r="11" spans="2:18" ht="18.75" customHeight="1">
      <c r="B11" s="3" t="s">
        <v>4</v>
      </c>
      <c r="C11" s="9"/>
      <c r="D11" s="10"/>
      <c r="E11" s="10"/>
      <c r="F11" s="10"/>
      <c r="G11" s="56"/>
      <c r="H11" s="4"/>
      <c r="I11" s="24"/>
      <c r="J11" s="29"/>
      <c r="K11" s="73"/>
      <c r="L11" s="76"/>
      <c r="M11" s="76"/>
      <c r="N11" s="76"/>
      <c r="O11" s="76"/>
      <c r="P11" s="76"/>
      <c r="Q11" s="76"/>
    </row>
    <row r="12" spans="2:18" ht="18.75" customHeight="1" thickBot="1">
      <c r="B12" s="12" t="s">
        <v>5</v>
      </c>
      <c r="C12" s="13"/>
      <c r="D12" s="14"/>
      <c r="E12" s="14"/>
      <c r="F12" s="14"/>
      <c r="G12" s="57"/>
      <c r="H12" s="15"/>
      <c r="I12" s="25"/>
      <c r="J12" s="29"/>
      <c r="K12" s="74"/>
      <c r="L12" s="77"/>
      <c r="M12" s="77"/>
      <c r="N12" s="76"/>
      <c r="O12" s="77"/>
      <c r="P12" s="77"/>
      <c r="Q12" s="77"/>
    </row>
    <row r="13" spans="2:18" ht="18.75" customHeight="1" thickBot="1">
      <c r="B13" s="16" t="s">
        <v>6</v>
      </c>
      <c r="C13" s="106"/>
      <c r="D13" s="107"/>
      <c r="E13" s="107"/>
      <c r="F13" s="108"/>
      <c r="G13" s="54"/>
      <c r="H13" s="17">
        <f>SUM(H9:H12)</f>
        <v>0</v>
      </c>
      <c r="I13" s="26">
        <f>SUM(I9:I12)</f>
        <v>0</v>
      </c>
      <c r="J13" s="71"/>
      <c r="K13" s="75">
        <f>SUM(K9:K12)</f>
        <v>0</v>
      </c>
      <c r="L13" s="75">
        <f t="shared" ref="L13:M13" si="0">SUM(L9:L12)</f>
        <v>0</v>
      </c>
      <c r="M13" s="75">
        <f t="shared" si="0"/>
        <v>0</v>
      </c>
      <c r="N13" s="78"/>
      <c r="O13" s="78"/>
      <c r="P13" s="78"/>
      <c r="Q13" s="79"/>
    </row>
    <row r="14" spans="2:18" ht="18.75" customHeight="1" thickBot="1">
      <c r="B14" s="116"/>
      <c r="C14" s="116"/>
      <c r="D14" s="116"/>
      <c r="E14" s="116"/>
      <c r="F14" s="116"/>
      <c r="G14" s="116"/>
      <c r="H14" s="116"/>
      <c r="I14" s="27"/>
      <c r="J14" s="27"/>
      <c r="K14" s="27"/>
    </row>
    <row r="15" spans="2:18" ht="18.75" customHeight="1" thickBot="1">
      <c r="B15" s="112" t="s">
        <v>23</v>
      </c>
      <c r="C15" s="95" t="s">
        <v>60</v>
      </c>
      <c r="D15" s="96"/>
      <c r="E15" s="96"/>
      <c r="F15" s="96"/>
      <c r="G15" s="96"/>
      <c r="H15" s="96"/>
      <c r="I15" s="96"/>
      <c r="J15" s="96"/>
      <c r="K15" s="96"/>
      <c r="L15" s="87" t="s">
        <v>59</v>
      </c>
      <c r="M15" s="88"/>
      <c r="N15" s="88"/>
      <c r="O15" s="88"/>
      <c r="P15" s="88"/>
      <c r="Q15" s="89"/>
    </row>
    <row r="16" spans="2:18" ht="30" customHeight="1" thickBot="1">
      <c r="B16" s="113"/>
      <c r="C16" s="65" t="s">
        <v>1</v>
      </c>
      <c r="D16" s="66" t="s">
        <v>45</v>
      </c>
      <c r="E16" s="67" t="s">
        <v>46</v>
      </c>
      <c r="F16" s="66" t="s">
        <v>47</v>
      </c>
      <c r="G16" s="67" t="s">
        <v>48</v>
      </c>
      <c r="H16" s="68" t="s">
        <v>49</v>
      </c>
      <c r="I16" s="69" t="s">
        <v>50</v>
      </c>
      <c r="J16" s="69" t="s">
        <v>51</v>
      </c>
      <c r="K16" s="70" t="s">
        <v>52</v>
      </c>
      <c r="L16" s="63" t="s">
        <v>53</v>
      </c>
      <c r="M16" s="62" t="s">
        <v>54</v>
      </c>
      <c r="N16" s="62" t="s">
        <v>55</v>
      </c>
      <c r="O16" s="62" t="s">
        <v>56</v>
      </c>
      <c r="P16" s="62" t="s">
        <v>57</v>
      </c>
      <c r="Q16" s="62" t="s">
        <v>58</v>
      </c>
    </row>
    <row r="17" spans="2:17" ht="18.75" customHeight="1">
      <c r="B17" s="20" t="s">
        <v>2</v>
      </c>
      <c r="C17" s="21"/>
      <c r="D17" s="59"/>
      <c r="E17" s="59"/>
      <c r="F17" s="59"/>
      <c r="G17" s="60"/>
      <c r="H17" s="61"/>
      <c r="I17" s="28"/>
      <c r="J17" s="29"/>
      <c r="K17" s="72"/>
      <c r="L17" s="76"/>
      <c r="M17" s="76"/>
      <c r="N17" s="76"/>
      <c r="O17" s="76"/>
      <c r="P17" s="76"/>
      <c r="Q17" s="76"/>
    </row>
    <row r="18" spans="2:17" ht="18.75" customHeight="1">
      <c r="B18" s="3" t="s">
        <v>3</v>
      </c>
      <c r="C18" s="9"/>
      <c r="D18" s="10"/>
      <c r="E18" s="10"/>
      <c r="F18" s="10"/>
      <c r="G18" s="56"/>
      <c r="H18" s="4"/>
      <c r="I18" s="24"/>
      <c r="J18" s="29"/>
      <c r="K18" s="73"/>
      <c r="L18" s="76"/>
      <c r="M18" s="76"/>
      <c r="N18" s="76"/>
      <c r="O18" s="76"/>
      <c r="P18" s="76"/>
      <c r="Q18" s="76"/>
    </row>
    <row r="19" spans="2:17" ht="18.75" customHeight="1">
      <c r="B19" s="3" t="s">
        <v>4</v>
      </c>
      <c r="C19" s="9"/>
      <c r="D19" s="10"/>
      <c r="E19" s="10"/>
      <c r="F19" s="10"/>
      <c r="G19" s="56"/>
      <c r="H19" s="4"/>
      <c r="I19" s="24"/>
      <c r="J19" s="29"/>
      <c r="K19" s="73"/>
      <c r="L19" s="76"/>
      <c r="M19" s="76"/>
      <c r="N19" s="76"/>
      <c r="O19" s="76"/>
      <c r="P19" s="76"/>
      <c r="Q19" s="76"/>
    </row>
    <row r="20" spans="2:17" ht="18.75" customHeight="1" thickBot="1">
      <c r="B20" s="8" t="s">
        <v>5</v>
      </c>
      <c r="C20" s="13"/>
      <c r="D20" s="14"/>
      <c r="E20" s="14"/>
      <c r="F20" s="14"/>
      <c r="G20" s="57"/>
      <c r="H20" s="15"/>
      <c r="I20" s="25"/>
      <c r="J20" s="29"/>
      <c r="K20" s="74"/>
      <c r="L20" s="77"/>
      <c r="M20" s="77"/>
      <c r="N20" s="76"/>
      <c r="O20" s="77"/>
      <c r="P20" s="77"/>
      <c r="Q20" s="77"/>
    </row>
    <row r="21" spans="2:17" ht="18.75" customHeight="1" thickBot="1">
      <c r="B21" s="16" t="s">
        <v>7</v>
      </c>
      <c r="C21" s="106"/>
      <c r="D21" s="107"/>
      <c r="E21" s="107"/>
      <c r="F21" s="108"/>
      <c r="G21" s="54"/>
      <c r="H21" s="17">
        <f>SUM(H17:H20)</f>
        <v>0</v>
      </c>
      <c r="I21" s="26">
        <f>SUM(I17:I20)</f>
        <v>0</v>
      </c>
      <c r="J21" s="71"/>
      <c r="K21" s="75">
        <f>SUM(K17:K20)</f>
        <v>0</v>
      </c>
      <c r="L21" s="75">
        <f t="shared" ref="L21:M21" si="1">SUM(L17:L20)</f>
        <v>0</v>
      </c>
      <c r="M21" s="75">
        <f t="shared" si="1"/>
        <v>0</v>
      </c>
      <c r="N21" s="78"/>
      <c r="O21" s="78"/>
      <c r="P21" s="78"/>
      <c r="Q21" s="79"/>
    </row>
    <row r="22" spans="2:17" ht="18.75" customHeight="1" thickBot="1">
      <c r="B22" s="18"/>
      <c r="C22" s="19"/>
      <c r="H22" s="5"/>
      <c r="I22" s="27"/>
      <c r="J22" s="27"/>
      <c r="K22" s="27"/>
    </row>
    <row r="23" spans="2:17" ht="18.75" customHeight="1" thickBot="1">
      <c r="B23" s="93" t="s">
        <v>8</v>
      </c>
      <c r="C23" s="95" t="s">
        <v>60</v>
      </c>
      <c r="D23" s="96"/>
      <c r="E23" s="96"/>
      <c r="F23" s="96"/>
      <c r="G23" s="96"/>
      <c r="H23" s="96"/>
      <c r="I23" s="96"/>
      <c r="J23" s="96"/>
      <c r="K23" s="96"/>
      <c r="L23" s="87" t="s">
        <v>59</v>
      </c>
      <c r="M23" s="88"/>
      <c r="N23" s="88"/>
      <c r="O23" s="88"/>
      <c r="P23" s="88"/>
      <c r="Q23" s="89"/>
    </row>
    <row r="24" spans="2:17" ht="43.5" thickBot="1">
      <c r="B24" s="94"/>
      <c r="C24" s="65" t="s">
        <v>1</v>
      </c>
      <c r="D24" s="66" t="s">
        <v>45</v>
      </c>
      <c r="E24" s="67" t="s">
        <v>46</v>
      </c>
      <c r="F24" s="66" t="s">
        <v>47</v>
      </c>
      <c r="G24" s="67" t="s">
        <v>48</v>
      </c>
      <c r="H24" s="68" t="s">
        <v>49</v>
      </c>
      <c r="I24" s="69" t="s">
        <v>50</v>
      </c>
      <c r="J24" s="69" t="s">
        <v>51</v>
      </c>
      <c r="K24" s="70" t="s">
        <v>52</v>
      </c>
      <c r="L24" s="63" t="s">
        <v>53</v>
      </c>
      <c r="M24" s="62" t="s">
        <v>54</v>
      </c>
      <c r="N24" s="62" t="s">
        <v>55</v>
      </c>
      <c r="O24" s="62" t="s">
        <v>56</v>
      </c>
      <c r="P24" s="62" t="s">
        <v>57</v>
      </c>
      <c r="Q24" s="62" t="s">
        <v>58</v>
      </c>
    </row>
    <row r="25" spans="2:17" ht="18.75" customHeight="1">
      <c r="B25" s="20" t="s">
        <v>2</v>
      </c>
      <c r="C25" s="21"/>
      <c r="D25" s="59"/>
      <c r="E25" s="59"/>
      <c r="F25" s="59"/>
      <c r="G25" s="60"/>
      <c r="H25" s="61"/>
      <c r="I25" s="28"/>
      <c r="J25" s="29"/>
      <c r="K25" s="72"/>
      <c r="L25" s="76"/>
      <c r="M25" s="76"/>
      <c r="N25" s="76"/>
      <c r="O25" s="76"/>
      <c r="P25" s="76"/>
      <c r="Q25" s="76"/>
    </row>
    <row r="26" spans="2:17" ht="18.75" customHeight="1">
      <c r="B26" s="3" t="s">
        <v>3</v>
      </c>
      <c r="C26" s="9"/>
      <c r="D26" s="10"/>
      <c r="E26" s="10"/>
      <c r="F26" s="10"/>
      <c r="G26" s="56"/>
      <c r="H26" s="4"/>
      <c r="I26" s="24"/>
      <c r="J26" s="29"/>
      <c r="K26" s="73"/>
      <c r="L26" s="76"/>
      <c r="M26" s="76"/>
      <c r="N26" s="76"/>
      <c r="O26" s="76"/>
      <c r="P26" s="76"/>
      <c r="Q26" s="76"/>
    </row>
    <row r="27" spans="2:17" ht="18.75" customHeight="1">
      <c r="B27" s="3" t="s">
        <v>4</v>
      </c>
      <c r="C27" s="9"/>
      <c r="D27" s="10"/>
      <c r="E27" s="10"/>
      <c r="F27" s="10"/>
      <c r="G27" s="56"/>
      <c r="H27" s="4"/>
      <c r="I27" s="24"/>
      <c r="J27" s="29"/>
      <c r="K27" s="73"/>
      <c r="L27" s="76"/>
      <c r="M27" s="76"/>
      <c r="N27" s="76"/>
      <c r="O27" s="76"/>
      <c r="P27" s="76"/>
      <c r="Q27" s="76"/>
    </row>
    <row r="28" spans="2:17" ht="18.75" customHeight="1" thickBot="1">
      <c r="B28" s="12" t="s">
        <v>9</v>
      </c>
      <c r="C28" s="13"/>
      <c r="D28" s="14"/>
      <c r="E28" s="14"/>
      <c r="F28" s="14"/>
      <c r="G28" s="57"/>
      <c r="H28" s="15"/>
      <c r="I28" s="25"/>
      <c r="J28" s="29"/>
      <c r="K28" s="74"/>
      <c r="L28" s="77"/>
      <c r="M28" s="77"/>
      <c r="N28" s="76"/>
      <c r="O28" s="77"/>
      <c r="P28" s="77"/>
      <c r="Q28" s="77"/>
    </row>
    <row r="29" spans="2:17" ht="18.75" customHeight="1" thickBot="1">
      <c r="B29" s="16" t="s">
        <v>10</v>
      </c>
      <c r="C29" s="106"/>
      <c r="D29" s="107"/>
      <c r="E29" s="107"/>
      <c r="F29" s="108"/>
      <c r="G29" s="54"/>
      <c r="H29" s="17">
        <f>SUM(H25:H28)</f>
        <v>0</v>
      </c>
      <c r="I29" s="26">
        <f>SUM(I25:I28)</f>
        <v>0</v>
      </c>
      <c r="J29" s="71"/>
      <c r="K29" s="75">
        <f>SUM(K25:K28)</f>
        <v>0</v>
      </c>
      <c r="L29" s="75">
        <f t="shared" ref="L29:M29" si="2">SUM(L25:L28)</f>
        <v>0</v>
      </c>
      <c r="M29" s="75">
        <f t="shared" si="2"/>
        <v>0</v>
      </c>
      <c r="N29" s="78"/>
      <c r="O29" s="78"/>
      <c r="P29" s="78"/>
      <c r="Q29" s="79"/>
    </row>
    <row r="30" spans="2:17" ht="18.75" customHeight="1">
      <c r="B30" s="18"/>
      <c r="C30" s="19"/>
      <c r="H30" s="5"/>
      <c r="I30" s="27"/>
      <c r="J30" s="27"/>
      <c r="K30" s="27"/>
    </row>
    <row r="31" spans="2:17" ht="18.75" customHeight="1">
      <c r="B31" s="18"/>
      <c r="C31" s="19"/>
      <c r="H31" s="5"/>
      <c r="I31" s="80"/>
      <c r="J31" s="114"/>
      <c r="K31" s="114"/>
    </row>
    <row r="32" spans="2:17" ht="31.15" customHeight="1" thickBot="1">
      <c r="B32" s="18"/>
      <c r="C32" s="19"/>
      <c r="H32" s="5"/>
      <c r="I32" s="81"/>
      <c r="J32" s="81"/>
      <c r="K32" s="81"/>
    </row>
    <row r="33" spans="2:11" ht="17.45" customHeight="1">
      <c r="C33" s="103" t="s">
        <v>11</v>
      </c>
      <c r="D33" s="104"/>
      <c r="E33" s="104"/>
      <c r="F33" s="104"/>
      <c r="G33" s="105"/>
      <c r="H33" s="85">
        <f>H34+H35</f>
        <v>0</v>
      </c>
      <c r="I33" s="82"/>
      <c r="J33" s="82"/>
      <c r="K33" s="82"/>
    </row>
    <row r="34" spans="2:11" ht="18.75" customHeight="1">
      <c r="C34" s="97" t="s">
        <v>24</v>
      </c>
      <c r="D34" s="98"/>
      <c r="E34" s="98"/>
      <c r="F34" s="98"/>
      <c r="G34" s="99"/>
      <c r="H34" s="83">
        <f>Q13+Q21+Q29</f>
        <v>0</v>
      </c>
      <c r="I34" s="82"/>
      <c r="J34" s="82"/>
      <c r="K34" s="82"/>
    </row>
    <row r="35" spans="2:11" ht="18.75" customHeight="1" thickBot="1">
      <c r="C35" s="100" t="s">
        <v>25</v>
      </c>
      <c r="D35" s="101"/>
      <c r="E35" s="101"/>
      <c r="F35" s="101"/>
      <c r="G35" s="102"/>
      <c r="H35" s="84">
        <f>P13+P21+P29</f>
        <v>0</v>
      </c>
      <c r="I35" s="82"/>
      <c r="J35" s="82"/>
      <c r="K35" s="82"/>
    </row>
    <row r="36" spans="2:11" ht="18.75" customHeight="1" thickBot="1">
      <c r="B36" s="1" t="s">
        <v>26</v>
      </c>
      <c r="C36" s="90" t="s">
        <v>27</v>
      </c>
      <c r="D36" s="91"/>
      <c r="E36" s="91"/>
      <c r="F36" s="92"/>
      <c r="G36" s="52"/>
      <c r="H36" s="22" t="e">
        <f>IF((H34/H33)&lt;0.34,"Cofin. Insufficiente","Cofin. Corretto")</f>
        <v>#DIV/0!</v>
      </c>
    </row>
    <row r="37" spans="2:11">
      <c r="B37" s="1"/>
    </row>
    <row r="38" spans="2:11" ht="15" customHeight="1">
      <c r="B38" s="1"/>
    </row>
    <row r="39" spans="2:11">
      <c r="B39" s="1"/>
    </row>
    <row r="40" spans="2:11">
      <c r="B40" s="7">
        <f>25*20%</f>
        <v>5</v>
      </c>
    </row>
    <row r="41" spans="2:11">
      <c r="B41" s="7">
        <f>25*80%</f>
        <v>20</v>
      </c>
    </row>
    <row r="42" spans="2:11">
      <c r="B42" s="7">
        <f>18*80%</f>
        <v>14.4</v>
      </c>
    </row>
    <row r="43" spans="2:11">
      <c r="B43" s="7">
        <f>18*20%</f>
        <v>3.6</v>
      </c>
    </row>
  </sheetData>
  <mergeCells count="20">
    <mergeCell ref="C5:D5"/>
    <mergeCell ref="B3:K3"/>
    <mergeCell ref="B15:B16"/>
    <mergeCell ref="J31:K31"/>
    <mergeCell ref="C6:H6"/>
    <mergeCell ref="B14:H14"/>
    <mergeCell ref="C13:F13"/>
    <mergeCell ref="C7:K7"/>
    <mergeCell ref="L7:Q7"/>
    <mergeCell ref="C36:F36"/>
    <mergeCell ref="B23:B24"/>
    <mergeCell ref="C15:K15"/>
    <mergeCell ref="C34:G34"/>
    <mergeCell ref="C35:G35"/>
    <mergeCell ref="C33:G33"/>
    <mergeCell ref="L15:Q15"/>
    <mergeCell ref="C21:F21"/>
    <mergeCell ref="C23:K23"/>
    <mergeCell ref="L23:Q23"/>
    <mergeCell ref="C29:F29"/>
  </mergeCells>
  <pageMargins left="0.7" right="0.7" top="0.75" bottom="0.75" header="0.3" footer="0.3"/>
  <pageSetup paperSize="9" scale="49" orientation="landscape" r:id="rId1"/>
  <drawing r:id="rId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BE5517-FA57-4512-AC65-1FE2C095D382}">
          <x14:formula1>
            <xm:f>Dati!$A$2:$A$3</xm:f>
          </x14:formula1>
          <xm:sqref>J25:J28 J9:J12 J17:J20</xm:sqref>
        </x14:dataValidation>
        <x14:dataValidation type="list" allowBlank="1" showInputMessage="1" showErrorMessage="1" xr:uid="{DB2AC30F-AFDB-4342-B44F-971B5A81851D}">
          <x14:formula1>
            <xm:f>Dati!$A$6:$A$7</xm:f>
          </x14:formula1>
          <xm:sqref>N9:N12 N17:N20 N25:N28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G33"/>
  <sheetViews>
    <sheetView workbookViewId="0">
      <selection activeCell="A3" sqref="A3:XFD3"/>
    </sheetView>
  </sheetViews>
  <sheetFormatPr defaultColWidth="9.140625" defaultRowHeight="14.25"/>
  <cols>
    <col min="1" max="1" width="9.140625" style="1"/>
    <col min="2" max="2" width="53.42578125" style="1" customWidth="1"/>
    <col min="3" max="7" width="34.5703125" style="1" customWidth="1"/>
    <col min="8" max="16384" width="9.140625" style="1"/>
  </cols>
  <sheetData>
    <row r="1" spans="2:7" ht="77.25" customHeight="1"/>
    <row r="2" spans="2:7" ht="37.5" customHeight="1">
      <c r="B2" s="111" t="s">
        <v>43</v>
      </c>
      <c r="C2" s="111"/>
      <c r="D2" s="111"/>
      <c r="E2" s="111"/>
      <c r="F2" s="111"/>
      <c r="G2" s="111"/>
    </row>
    <row r="3" spans="2:7" ht="37.5" customHeight="1" thickBot="1">
      <c r="B3" s="50"/>
      <c r="C3" s="50"/>
      <c r="D3" s="50"/>
      <c r="E3" s="50"/>
      <c r="F3" s="50"/>
      <c r="G3" s="50"/>
    </row>
    <row r="4" spans="2:7" ht="37.5" customHeight="1" thickBot="1">
      <c r="B4" s="51" t="s">
        <v>44</v>
      </c>
      <c r="C4" s="109"/>
      <c r="D4" s="110"/>
      <c r="E4" s="50"/>
      <c r="F4" s="50"/>
      <c r="G4" s="50"/>
    </row>
    <row r="5" spans="2:7" ht="15" thickBot="1"/>
    <row r="6" spans="2:7">
      <c r="B6" s="117" t="s">
        <v>42</v>
      </c>
      <c r="C6" s="41" t="s">
        <v>13</v>
      </c>
      <c r="D6" s="41" t="s">
        <v>15</v>
      </c>
      <c r="E6" s="41" t="s">
        <v>16</v>
      </c>
      <c r="F6" s="41" t="s">
        <v>17</v>
      </c>
      <c r="G6" s="41" t="s">
        <v>18</v>
      </c>
    </row>
    <row r="7" spans="2:7" ht="15" thickBot="1">
      <c r="B7" s="118"/>
      <c r="C7" s="42" t="s">
        <v>14</v>
      </c>
      <c r="D7" s="42" t="s">
        <v>14</v>
      </c>
      <c r="E7" s="42" t="s">
        <v>14</v>
      </c>
      <c r="F7" s="42" t="s">
        <v>14</v>
      </c>
      <c r="G7" s="42"/>
    </row>
    <row r="8" spans="2:7" s="30" customFormat="1" ht="15" thickBot="1">
      <c r="B8" s="35"/>
      <c r="C8" s="33"/>
      <c r="D8" s="33"/>
      <c r="E8" s="33"/>
      <c r="F8" s="33"/>
      <c r="G8" s="33"/>
    </row>
    <row r="9" spans="2:7" s="30" customFormat="1">
      <c r="B9" s="43" t="s">
        <v>28</v>
      </c>
      <c r="C9" s="36"/>
      <c r="D9" s="36"/>
      <c r="E9" s="36"/>
      <c r="F9" s="36"/>
      <c r="G9" s="36"/>
    </row>
    <row r="10" spans="2:7" s="30" customFormat="1">
      <c r="B10" s="31" t="s">
        <v>29</v>
      </c>
      <c r="C10" s="37"/>
      <c r="D10" s="37"/>
      <c r="E10" s="37"/>
      <c r="F10" s="37"/>
      <c r="G10" s="37"/>
    </row>
    <row r="11" spans="2:7" s="30" customFormat="1">
      <c r="B11" s="32" t="s">
        <v>30</v>
      </c>
      <c r="C11" s="37"/>
      <c r="D11" s="37"/>
      <c r="E11" s="37"/>
      <c r="F11" s="37"/>
      <c r="G11" s="37"/>
    </row>
    <row r="12" spans="2:7" s="30" customFormat="1">
      <c r="B12" s="31" t="s">
        <v>31</v>
      </c>
      <c r="C12" s="37"/>
      <c r="D12" s="37"/>
      <c r="E12" s="37"/>
      <c r="F12" s="37"/>
      <c r="G12" s="37"/>
    </row>
    <row r="13" spans="2:7" s="30" customFormat="1" ht="15" thickBot="1">
      <c r="B13" s="45" t="s">
        <v>32</v>
      </c>
      <c r="C13" s="46"/>
      <c r="D13" s="46"/>
      <c r="E13" s="46"/>
      <c r="F13" s="46"/>
      <c r="G13" s="46"/>
    </row>
    <row r="14" spans="2:7" s="30" customFormat="1" ht="15" thickBot="1">
      <c r="B14" s="47" t="s">
        <v>33</v>
      </c>
      <c r="C14" s="48">
        <f>+C13+C12+C10</f>
        <v>0</v>
      </c>
      <c r="D14" s="48">
        <f t="shared" ref="D14:G14" si="0">+D13+D12+D10</f>
        <v>0</v>
      </c>
      <c r="E14" s="48">
        <f t="shared" si="0"/>
        <v>0</v>
      </c>
      <c r="F14" s="48">
        <f t="shared" si="0"/>
        <v>0</v>
      </c>
      <c r="G14" s="48">
        <f t="shared" si="0"/>
        <v>0</v>
      </c>
    </row>
    <row r="15" spans="2:7" s="30" customFormat="1" ht="15" thickBot="1">
      <c r="B15" s="34"/>
      <c r="C15" s="34"/>
      <c r="D15" s="34"/>
      <c r="E15" s="34"/>
      <c r="F15" s="34"/>
      <c r="G15" s="34"/>
    </row>
    <row r="16" spans="2:7" s="30" customFormat="1">
      <c r="B16" s="43" t="s">
        <v>34</v>
      </c>
      <c r="C16" s="36"/>
      <c r="D16" s="36"/>
      <c r="E16" s="36"/>
      <c r="F16" s="36"/>
      <c r="G16" s="36"/>
    </row>
    <row r="17" spans="2:7" s="30" customFormat="1">
      <c r="B17" s="31" t="s">
        <v>39</v>
      </c>
      <c r="C17" s="37"/>
      <c r="D17" s="37"/>
      <c r="E17" s="37"/>
      <c r="F17" s="37"/>
      <c r="G17" s="37"/>
    </row>
    <row r="18" spans="2:7" s="30" customFormat="1">
      <c r="B18" s="31" t="s">
        <v>35</v>
      </c>
      <c r="C18" s="37"/>
      <c r="D18" s="37"/>
      <c r="E18" s="37"/>
      <c r="F18" s="37"/>
      <c r="G18" s="37"/>
    </row>
    <row r="19" spans="2:7" s="30" customFormat="1">
      <c r="B19" s="31" t="s">
        <v>19</v>
      </c>
      <c r="C19" s="37"/>
      <c r="D19" s="37"/>
      <c r="E19" s="37"/>
      <c r="F19" s="37"/>
      <c r="G19" s="37"/>
    </row>
    <row r="20" spans="2:7" s="30" customFormat="1">
      <c r="B20" s="31" t="s">
        <v>36</v>
      </c>
      <c r="C20" s="37"/>
      <c r="D20" s="37"/>
      <c r="E20" s="37"/>
      <c r="F20" s="37"/>
      <c r="G20" s="37"/>
    </row>
    <row r="21" spans="2:7">
      <c r="B21" s="31" t="s">
        <v>20</v>
      </c>
      <c r="C21" s="37"/>
      <c r="D21" s="37"/>
      <c r="E21" s="37"/>
      <c r="F21" s="37"/>
      <c r="G21" s="37"/>
    </row>
    <row r="22" spans="2:7">
      <c r="B22" s="31" t="s">
        <v>21</v>
      </c>
      <c r="C22" s="37"/>
      <c r="D22" s="37"/>
      <c r="E22" s="37"/>
      <c r="F22" s="37"/>
      <c r="G22" s="37"/>
    </row>
    <row r="23" spans="2:7">
      <c r="B23" s="31" t="s">
        <v>22</v>
      </c>
      <c r="C23" s="37"/>
      <c r="D23" s="37"/>
      <c r="E23" s="37"/>
      <c r="F23" s="37"/>
      <c r="G23" s="37"/>
    </row>
    <row r="24" spans="2:7">
      <c r="B24" s="31" t="s">
        <v>38</v>
      </c>
      <c r="C24" s="37"/>
      <c r="D24" s="37"/>
      <c r="E24" s="37"/>
      <c r="F24" s="37"/>
      <c r="G24" s="37"/>
    </row>
    <row r="25" spans="2:7" ht="15" thickBot="1">
      <c r="B25" s="45" t="s">
        <v>37</v>
      </c>
      <c r="C25" s="46"/>
      <c r="D25" s="46"/>
      <c r="E25" s="46"/>
      <c r="F25" s="46"/>
      <c r="G25" s="46"/>
    </row>
    <row r="26" spans="2:7" ht="15" thickBot="1">
      <c r="B26" s="47" t="s">
        <v>40</v>
      </c>
      <c r="C26" s="48">
        <f>SUM(C17:C25)</f>
        <v>0</v>
      </c>
      <c r="D26" s="48">
        <f t="shared" ref="D26:G26" si="1">SUM(D17:D25)</f>
        <v>0</v>
      </c>
      <c r="E26" s="48">
        <f t="shared" si="1"/>
        <v>0</v>
      </c>
      <c r="F26" s="48">
        <f t="shared" si="1"/>
        <v>0</v>
      </c>
      <c r="G26" s="48">
        <f t="shared" si="1"/>
        <v>0</v>
      </c>
    </row>
    <row r="27" spans="2:7">
      <c r="C27" s="44"/>
      <c r="D27" s="44"/>
      <c r="E27" s="44"/>
      <c r="F27" s="44"/>
      <c r="G27" s="44"/>
    </row>
    <row r="28" spans="2:7" ht="15" thickBot="1">
      <c r="C28" s="44"/>
      <c r="D28" s="44"/>
      <c r="E28" s="44"/>
      <c r="F28" s="44"/>
      <c r="G28" s="44"/>
    </row>
    <row r="29" spans="2:7" ht="15" thickBot="1">
      <c r="B29" s="39" t="s">
        <v>41</v>
      </c>
      <c r="C29" s="40">
        <f>+C14-C26</f>
        <v>0</v>
      </c>
      <c r="D29" s="40">
        <f t="shared" ref="D29:G29" si="2">+D14-D26</f>
        <v>0</v>
      </c>
      <c r="E29" s="40">
        <f t="shared" si="2"/>
        <v>0</v>
      </c>
      <c r="F29" s="40">
        <f t="shared" si="2"/>
        <v>0</v>
      </c>
      <c r="G29" s="40">
        <f t="shared" si="2"/>
        <v>0</v>
      </c>
    </row>
    <row r="32" spans="2:7">
      <c r="B32" s="38" t="s">
        <v>61</v>
      </c>
    </row>
    <row r="33" spans="2:2">
      <c r="B33" s="38" t="s">
        <v>62</v>
      </c>
    </row>
  </sheetData>
  <mergeCells count="3">
    <mergeCell ref="B6:B7"/>
    <mergeCell ref="B2:G2"/>
    <mergeCell ref="C4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7"/>
  <sheetViews>
    <sheetView workbookViewId="0">
      <selection activeCell="A8" sqref="A8"/>
    </sheetView>
  </sheetViews>
  <sheetFormatPr defaultRowHeight="15"/>
  <sheetData>
    <row r="2" spans="1:1">
      <c r="A2" t="s">
        <v>63</v>
      </c>
    </row>
    <row r="3" spans="1:1">
      <c r="A3" t="s">
        <v>64</v>
      </c>
    </row>
    <row r="6" spans="1:1">
      <c r="A6" t="s">
        <v>66</v>
      </c>
    </row>
    <row r="7" spans="1:1">
      <c r="A7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A0E861D1974EAD3624E84DF34BDF" ma:contentTypeVersion="2" ma:contentTypeDescription="Creare un nuovo documento." ma:contentTypeScope="" ma:versionID="a909a6446d9adff181af2dc91323dd32">
  <xsd:schema xmlns:xsd="http://www.w3.org/2001/XMLSchema" xmlns:xs="http://www.w3.org/2001/XMLSchema" xmlns:p="http://schemas.microsoft.com/office/2006/metadata/properties" xmlns:ns2="213b95e2-2fa1-451d-b978-3bf5a7eb2ecf" targetNamespace="http://schemas.microsoft.com/office/2006/metadata/properties" ma:root="true" ma:fieldsID="784ca5e5b89ca2e17a9724dc2bad3376" ns2:_="">
    <xsd:import namespace="213b95e2-2fa1-451d-b978-3bf5a7eb2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b95e2-2fa1-451d-b978-3bf5a7eb2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05DC9-0815-4149-8A78-764CD10318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91F26-6C03-4508-8041-7D7412AD1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3b95e2-2fa1-451d-b978-3bf5a7eb2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 Descrizione Investimento</vt:lpstr>
      <vt:lpstr>Costi operativi</vt:lpstr>
      <vt:lpstr>Dati</vt:lpstr>
    </vt:vector>
  </TitlesOfParts>
  <Company>INVITALIA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Sorgi Riccardo</dc:creator>
  <cp:lastModifiedBy>utente</cp:lastModifiedBy>
  <cp:revision/>
  <cp:lastPrinted>2023-05-24T08:52:23Z</cp:lastPrinted>
  <dcterms:created xsi:type="dcterms:W3CDTF">2016-02-23T16:29:59Z</dcterms:created>
  <dcterms:modified xsi:type="dcterms:W3CDTF">2026-08-06T11:05:39Z</dcterms:modified>
</cp:coreProperties>
</file>