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AZIENDA SOCIALE DESTRA SECCHIA\PAGHE\ANNO 2025\VALORI ASSENZE\"/>
    </mc:Choice>
  </mc:AlternateContent>
  <xr:revisionPtr revIDLastSave="0" documentId="13_ncr:1_{7E5F1C8B-2629-4833-93B1-772855ABB8F5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luglio 2025" sheetId="1" r:id="rId1"/>
    <sheet name="agosto 2025" sheetId="2" r:id="rId2"/>
    <sheet name="settembre 2025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3" l="1"/>
  <c r="B5" i="2"/>
  <c r="D5" i="2" l="1"/>
  <c r="E5" i="2" s="1"/>
  <c r="B5" i="1"/>
  <c r="D5" i="1" s="1"/>
  <c r="E5" i="1" s="1"/>
  <c r="D5" i="3"/>
  <c r="E5" i="3" s="1"/>
</calcChain>
</file>

<file path=xl/sharedStrings.xml><?xml version="1.0" encoding="utf-8"?>
<sst xmlns="http://schemas.openxmlformats.org/spreadsheetml/2006/main" count="51" uniqueCount="17">
  <si>
    <t>N. DIPENDENTI</t>
  </si>
  <si>
    <t>GIORNI LAVORATIVI</t>
  </si>
  <si>
    <t>GIORNI ASSENZA</t>
  </si>
  <si>
    <t>% ASSENZA</t>
  </si>
  <si>
    <t>% PRESENZA</t>
  </si>
  <si>
    <t>a</t>
  </si>
  <si>
    <t>b</t>
  </si>
  <si>
    <t>c</t>
  </si>
  <si>
    <t>d</t>
  </si>
  <si>
    <t>e</t>
  </si>
  <si>
    <t>a) Unità di personale dipendente a tempo indeterminato e determinato</t>
  </si>
  <si>
    <t>b) Totale giornate lavorative ottenute moltiplicando il numero dei dipendenti per i giorni lavorativi del mese</t>
  </si>
  <si>
    <t>c) Totale giorni di assenza ottenuti dalla somma di tutti i giorni di mancata</t>
  </si>
  <si>
    <t>presenza lavorativa a qualsiasi titolo (ferie, maternità, permessi, malattie, infortuni e aspettative non retribuite)</t>
  </si>
  <si>
    <t>d) Rapporto tra totale assenze e totale giornate lavorative (c x 100 / b)</t>
  </si>
  <si>
    <t>e) Rapporto tra totale presenze e totale giornate lavorative</t>
  </si>
  <si>
    <t>Art. 21 Legge n. 69 del 18/06/2009 - TASSI ASSENZE E PRESENZE PERSONALE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</si>
</sst>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>
      <selection activeCell="D11" sqref="D11"/>
    </sheetView>
  </sheetViews>
  <sheetFormatPr defaultRowHeight="15.75" x14ac:dyDescent="0.25"/>
  <cols>
    <col min="1" max="1" width="20.7109375" style="2" customWidth="1"/>
    <col min="2" max="2" width="24.5703125" style="2" bestFit="1" customWidth="1"/>
    <col min="3" max="3" width="21" style="2" bestFit="1" customWidth="1"/>
    <col min="4" max="4" width="14.42578125" style="2" bestFit="1" customWidth="1"/>
    <col min="5" max="5" width="15.7109375" style="2" bestFit="1" customWidth="1"/>
    <col min="6" max="16384" width="9.140625" style="2"/>
  </cols>
  <sheetData>
    <row r="1" spans="1:5" s="1" customFormat="1" ht="17.25" x14ac:dyDescent="0.3">
      <c r="A1" s="1" t="s">
        <v>16</v>
      </c>
    </row>
    <row r="2" spans="1:5" ht="16.5" thickBot="1" x14ac:dyDescent="0.3"/>
    <row r="3" spans="1:5" s="6" customFormat="1" ht="18.75" x14ac:dyDescent="0.3">
      <c r="A3" s="3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7" t="s">
        <v>5</v>
      </c>
      <c r="B4" s="8" t="s">
        <v>6</v>
      </c>
      <c r="C4" s="8" t="s">
        <v>7</v>
      </c>
      <c r="D4" s="8" t="s">
        <v>8</v>
      </c>
      <c r="E4" s="9" t="s">
        <v>9</v>
      </c>
    </row>
    <row r="5" spans="1:5" s="14" customFormat="1" ht="19.5" thickBot="1" x14ac:dyDescent="0.35">
      <c r="A5" s="10">
        <v>15</v>
      </c>
      <c r="B5" s="11">
        <f>14*23</f>
        <v>322</v>
      </c>
      <c r="C5" s="11">
        <v>101</v>
      </c>
      <c r="D5" s="12">
        <f>C5*100/B5</f>
        <v>31.366459627329192</v>
      </c>
      <c r="E5" s="13">
        <f>100-D5</f>
        <v>68.633540372670808</v>
      </c>
    </row>
    <row r="8" spans="1:5" s="15" customFormat="1" ht="12.75" x14ac:dyDescent="0.2">
      <c r="A8" s="15" t="s">
        <v>10</v>
      </c>
    </row>
    <row r="9" spans="1:5" s="15" customFormat="1" ht="12.75" x14ac:dyDescent="0.2">
      <c r="A9" s="15" t="s">
        <v>11</v>
      </c>
    </row>
    <row r="10" spans="1:5" s="15" customFormat="1" ht="12.75" x14ac:dyDescent="0.2">
      <c r="A10" s="15" t="s">
        <v>12</v>
      </c>
    </row>
    <row r="11" spans="1:5" s="15" customFormat="1" ht="12.75" x14ac:dyDescent="0.2">
      <c r="A11" s="15" t="s">
        <v>13</v>
      </c>
    </row>
    <row r="12" spans="1:5" s="15" customFormat="1" ht="12.75" x14ac:dyDescent="0.2">
      <c r="A12" s="15" t="s">
        <v>14</v>
      </c>
    </row>
    <row r="13" spans="1:5" s="15" customFormat="1" ht="12.75" x14ac:dyDescent="0.2">
      <c r="A13" s="15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2F5B3-A186-48BE-9A49-E02A41235334}">
  <dimension ref="A1:E13"/>
  <sheetViews>
    <sheetView workbookViewId="0">
      <selection activeCell="B6" sqref="B6"/>
    </sheetView>
  </sheetViews>
  <sheetFormatPr defaultRowHeight="15.75" x14ac:dyDescent="0.25"/>
  <cols>
    <col min="1" max="1" width="20.7109375" style="2" customWidth="1"/>
    <col min="2" max="2" width="24.5703125" style="2" bestFit="1" customWidth="1"/>
    <col min="3" max="3" width="21" style="2" bestFit="1" customWidth="1"/>
    <col min="4" max="4" width="14.42578125" style="2" bestFit="1" customWidth="1"/>
    <col min="5" max="5" width="15.7109375" style="2" bestFit="1" customWidth="1"/>
    <col min="6" max="16384" width="9.140625" style="2"/>
  </cols>
  <sheetData>
    <row r="1" spans="1:5" s="1" customFormat="1" ht="17.25" x14ac:dyDescent="0.3">
      <c r="A1" s="1" t="s">
        <v>16</v>
      </c>
    </row>
    <row r="2" spans="1:5" ht="16.5" thickBot="1" x14ac:dyDescent="0.3"/>
    <row r="3" spans="1:5" s="6" customFormat="1" ht="18.75" x14ac:dyDescent="0.3">
      <c r="A3" s="3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7" t="s">
        <v>5</v>
      </c>
      <c r="B4" s="8" t="s">
        <v>6</v>
      </c>
      <c r="C4" s="8" t="s">
        <v>7</v>
      </c>
      <c r="D4" s="8" t="s">
        <v>8</v>
      </c>
      <c r="E4" s="9" t="s">
        <v>9</v>
      </c>
    </row>
    <row r="5" spans="1:5" s="14" customFormat="1" ht="19.5" thickBot="1" x14ac:dyDescent="0.35">
      <c r="A5" s="10">
        <v>16</v>
      </c>
      <c r="B5" s="11">
        <f>15*20+1*19</f>
        <v>319</v>
      </c>
      <c r="C5" s="11">
        <v>119</v>
      </c>
      <c r="D5" s="12">
        <f>C5*100/B5</f>
        <v>37.304075235109721</v>
      </c>
      <c r="E5" s="13">
        <f>100-D5</f>
        <v>62.695924764890279</v>
      </c>
    </row>
    <row r="8" spans="1:5" s="15" customFormat="1" ht="12.75" x14ac:dyDescent="0.2">
      <c r="A8" s="15" t="s">
        <v>10</v>
      </c>
    </row>
    <row r="9" spans="1:5" s="15" customFormat="1" ht="12.75" x14ac:dyDescent="0.2">
      <c r="A9" s="15" t="s">
        <v>11</v>
      </c>
    </row>
    <row r="10" spans="1:5" s="15" customFormat="1" ht="12.75" x14ac:dyDescent="0.2">
      <c r="A10" s="15" t="s">
        <v>12</v>
      </c>
    </row>
    <row r="11" spans="1:5" s="15" customFormat="1" ht="12.75" x14ac:dyDescent="0.2">
      <c r="A11" s="15" t="s">
        <v>13</v>
      </c>
    </row>
    <row r="12" spans="1:5" s="15" customFormat="1" ht="12.75" x14ac:dyDescent="0.2">
      <c r="A12" s="15" t="s">
        <v>14</v>
      </c>
    </row>
    <row r="13" spans="1:5" s="15" customFormat="1" ht="12.75" x14ac:dyDescent="0.2">
      <c r="A13" s="15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8101F-49A7-4C93-8A57-F3B3EFBF5ACB}">
  <dimension ref="A1:E13"/>
  <sheetViews>
    <sheetView tabSelected="1" workbookViewId="0">
      <selection activeCell="D5" sqref="D5"/>
    </sheetView>
  </sheetViews>
  <sheetFormatPr defaultRowHeight="15.75" x14ac:dyDescent="0.25"/>
  <cols>
    <col min="1" max="1" width="20.7109375" style="2" customWidth="1"/>
    <col min="2" max="2" width="24.5703125" style="2" bestFit="1" customWidth="1"/>
    <col min="3" max="3" width="21" style="2" bestFit="1" customWidth="1"/>
    <col min="4" max="4" width="14.42578125" style="2" bestFit="1" customWidth="1"/>
    <col min="5" max="5" width="15.7109375" style="2" bestFit="1" customWidth="1"/>
    <col min="6" max="16384" width="9.140625" style="2"/>
  </cols>
  <sheetData>
    <row r="1" spans="1:5" s="1" customFormat="1" ht="17.25" x14ac:dyDescent="0.3">
      <c r="A1" s="1" t="s">
        <v>16</v>
      </c>
    </row>
    <row r="2" spans="1:5" ht="16.5" thickBot="1" x14ac:dyDescent="0.3"/>
    <row r="3" spans="1:5" s="6" customFormat="1" ht="18.75" x14ac:dyDescent="0.3">
      <c r="A3" s="3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7" t="s">
        <v>5</v>
      </c>
      <c r="B4" s="8" t="s">
        <v>6</v>
      </c>
      <c r="C4" s="8" t="s">
        <v>7</v>
      </c>
      <c r="D4" s="8" t="s">
        <v>8</v>
      </c>
      <c r="E4" s="9" t="s">
        <v>9</v>
      </c>
    </row>
    <row r="5" spans="1:5" s="14" customFormat="1" ht="19.5" thickBot="1" x14ac:dyDescent="0.35">
      <c r="A5" s="10">
        <v>16</v>
      </c>
      <c r="B5" s="11">
        <f>16*22</f>
        <v>352</v>
      </c>
      <c r="C5" s="11">
        <v>59</v>
      </c>
      <c r="D5" s="12">
        <f>C5*100/B5</f>
        <v>16.761363636363637</v>
      </c>
      <c r="E5" s="13">
        <f>100-D5</f>
        <v>83.23863636363636</v>
      </c>
    </row>
    <row r="8" spans="1:5" s="15" customFormat="1" ht="12.75" x14ac:dyDescent="0.2">
      <c r="A8" s="15" t="s">
        <v>10</v>
      </c>
    </row>
    <row r="9" spans="1:5" s="15" customFormat="1" ht="12.75" x14ac:dyDescent="0.2">
      <c r="A9" s="15" t="s">
        <v>11</v>
      </c>
    </row>
    <row r="10" spans="1:5" s="15" customFormat="1" ht="12.75" x14ac:dyDescent="0.2">
      <c r="A10" s="15" t="s">
        <v>12</v>
      </c>
    </row>
    <row r="11" spans="1:5" s="15" customFormat="1" ht="12.75" x14ac:dyDescent="0.2">
      <c r="A11" s="15" t="s">
        <v>13</v>
      </c>
    </row>
    <row r="12" spans="1:5" s="15" customFormat="1" ht="12.75" x14ac:dyDescent="0.2">
      <c r="A12" s="15" t="s">
        <v>14</v>
      </c>
    </row>
    <row r="13" spans="1:5" s="15" customFormat="1" ht="12.75" x14ac:dyDescent="0.2">
      <c r="A13" s="1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luglio 2025</vt:lpstr>
      <vt:lpstr>agosto 2025</vt:lpstr>
      <vt:lpstr>settembre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</dc:creator>
  <cp:lastModifiedBy>jennifer</cp:lastModifiedBy>
  <dcterms:created xsi:type="dcterms:W3CDTF">2015-06-05T18:19:34Z</dcterms:created>
  <dcterms:modified xsi:type="dcterms:W3CDTF">2025-11-25T14:39:02Z</dcterms:modified>
</cp:coreProperties>
</file>